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tlg-svdm01\電子文書共有$\202602139BF3A785E4\"/>
    </mc:Choice>
  </mc:AlternateContent>
  <xr:revisionPtr revIDLastSave="0" documentId="14_{79415924-8B0D-4589-9147-043D8CE5F361}" xr6:coauthVersionLast="47" xr6:coauthVersionMax="47" xr10:uidLastSave="{00000000-0000-0000-0000-000000000000}"/>
  <bookViews>
    <workbookView xWindow="-120" yWindow="-120" windowWidth="29040" windowHeight="15720" xr2:uid="{3B92329F-9A6A-4AC6-BA1F-F1050051F947}"/>
  </bookViews>
  <sheets>
    <sheet name="別記様式1＜個人＞推薦書" sheetId="1" r:id="rId1"/>
    <sheet name="別記様式4＜個人＞功績調書" sheetId="2" r:id="rId2"/>
    <sheet name="写真等参考資料" sheetId="8" r:id="rId3"/>
    <sheet name="別記様式7＜個人・団体＞調査票" sheetId="11" r:id="rId4"/>
    <sheet name="別記様式７　記載例" sheetId="12" r:id="rId5"/>
  </sheets>
  <definedNames>
    <definedName name="_xlnm.Print_Area" localSheetId="2">写真等参考資料!$A$1:$I$30</definedName>
    <definedName name="_xlnm.Print_Area" localSheetId="0">'別記様式1＜個人＞推薦書'!$A$1:$Q$15</definedName>
    <definedName name="_xlnm.Print_Area" localSheetId="4">'別記様式７　記載例'!$A$1:$O$52</definedName>
    <definedName name="_xlnm.Print_Area" localSheetId="3">'別記様式7＜個人・団体＞調査票'!$A$1:$O$52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1" l="1"/>
  <c r="J48" i="12" l="1"/>
  <c r="F48" i="12"/>
  <c r="J42" i="12"/>
  <c r="F42" i="12"/>
  <c r="J37" i="12"/>
  <c r="F37" i="12"/>
  <c r="J32" i="12"/>
  <c r="F32" i="12"/>
  <c r="J26" i="12"/>
  <c r="F26" i="12"/>
  <c r="J21" i="12"/>
  <c r="F21" i="12"/>
  <c r="J16" i="12"/>
  <c r="F16" i="12"/>
  <c r="J11" i="12"/>
  <c r="F11" i="12"/>
  <c r="G6" i="12"/>
  <c r="C6" i="12"/>
  <c r="E4" i="2"/>
  <c r="N2" i="2"/>
  <c r="G5" i="11"/>
  <c r="C5" i="11"/>
  <c r="F10" i="11"/>
  <c r="J10" i="11"/>
  <c r="F15" i="11"/>
  <c r="J15" i="11"/>
  <c r="F20" i="11"/>
  <c r="J20" i="11"/>
  <c r="F25" i="11"/>
  <c r="J25" i="11"/>
  <c r="F31" i="11"/>
  <c r="J31" i="11"/>
  <c r="F36" i="11"/>
  <c r="J36" i="11"/>
  <c r="F41" i="11"/>
  <c r="J41" i="11"/>
  <c r="F47" i="11"/>
  <c r="J47" i="11"/>
  <c r="F7" i="1" l="1"/>
  <c r="H7" i="1" l="1"/>
  <c r="E6" i="2"/>
  <c r="H4" i="2"/>
  <c r="L6" i="1" l="1"/>
  <c r="K5" i="2" s="1"/>
  <c r="E5" i="2"/>
</calcChain>
</file>

<file path=xl/sharedStrings.xml><?xml version="1.0" encoding="utf-8"?>
<sst xmlns="http://schemas.openxmlformats.org/spreadsheetml/2006/main" count="299" uniqueCount="112">
  <si>
    <t>別記様式１</t>
    <phoneticPr fontId="4"/>
  </si>
  <si>
    <t>＜</t>
    <phoneticPr fontId="4"/>
  </si>
  <si>
    <t>個人</t>
    <rPh sb="0" eb="2">
      <t>コジン</t>
    </rPh>
    <phoneticPr fontId="4"/>
  </si>
  <si>
    <t>＞</t>
    <phoneticPr fontId="4"/>
  </si>
  <si>
    <t>令和</t>
    <rPh sb="0" eb="2">
      <t>レイワ</t>
    </rPh>
    <phoneticPr fontId="4"/>
  </si>
  <si>
    <t>年度交通安全功労者表彰推薦書</t>
  </si>
  <si>
    <t>（</t>
    <phoneticPr fontId="4"/>
  </si>
  <si>
    <t>）</t>
    <phoneticPr fontId="4"/>
  </si>
  <si>
    <t>ふりがな</t>
    <phoneticPr fontId="4"/>
  </si>
  <si>
    <t>氏　　名</t>
    <rPh sb="0" eb="1">
      <t>シ</t>
    </rPh>
    <rPh sb="3" eb="4">
      <t>ナ</t>
    </rPh>
    <phoneticPr fontId="4"/>
  </si>
  <si>
    <t>生年月日</t>
    <rPh sb="0" eb="2">
      <t>セイネン</t>
    </rPh>
    <rPh sb="2" eb="4">
      <t>ガッピ</t>
    </rPh>
    <phoneticPr fontId="4"/>
  </si>
  <si>
    <t>年</t>
    <rPh sb="0" eb="1">
      <t>ネン</t>
    </rPh>
    <phoneticPr fontId="4"/>
  </si>
  <si>
    <t>月</t>
    <rPh sb="0" eb="1">
      <t>ガツ</t>
    </rPh>
    <phoneticPr fontId="4"/>
  </si>
  <si>
    <t>日　生まれ</t>
    <rPh sb="0" eb="1">
      <t>ニチ</t>
    </rPh>
    <rPh sb="2" eb="3">
      <t>ウ</t>
    </rPh>
    <phoneticPr fontId="4"/>
  </si>
  <si>
    <t>年齢 満</t>
    <rPh sb="0" eb="2">
      <t>ネンレイ</t>
    </rPh>
    <rPh sb="3" eb="4">
      <t>マン</t>
    </rPh>
    <phoneticPr fontId="4"/>
  </si>
  <si>
    <t>歳</t>
    <rPh sb="0" eb="1">
      <t>サイ</t>
    </rPh>
    <phoneticPr fontId="4"/>
  </si>
  <si>
    <t>現在）</t>
    <rPh sb="0" eb="2">
      <t>ゲンザイ</t>
    </rPh>
    <phoneticPr fontId="4"/>
  </si>
  <si>
    <t>【西暦】(自動)</t>
    <rPh sb="1" eb="3">
      <t>セイレキ</t>
    </rPh>
    <rPh sb="5" eb="7">
      <t>ジドウ</t>
    </rPh>
    <phoneticPr fontId="4"/>
  </si>
  <si>
    <t>住　　所</t>
    <rPh sb="0" eb="1">
      <t>ジュウ</t>
    </rPh>
    <rPh sb="3" eb="4">
      <t>ショ</t>
    </rPh>
    <phoneticPr fontId="4"/>
  </si>
  <si>
    <t>職　　業</t>
    <rPh sb="0" eb="1">
      <t>ショク</t>
    </rPh>
    <rPh sb="3" eb="4">
      <t>ギョウ</t>
    </rPh>
    <phoneticPr fontId="4"/>
  </si>
  <si>
    <t>功
績
の
概
要</t>
    <rPh sb="0" eb="1">
      <t>イサオ</t>
    </rPh>
    <rPh sb="2" eb="3">
      <t>セキ</t>
    </rPh>
    <rPh sb="6" eb="7">
      <t>ガイ</t>
    </rPh>
    <rPh sb="8" eb="9">
      <t>カナメ</t>
    </rPh>
    <phoneticPr fontId="4"/>
  </si>
  <si>
    <r>
      <rPr>
        <sz val="10"/>
        <color rgb="FFFF0000"/>
        <rFont val="ＭＳ 明朝"/>
        <family val="1"/>
        <charset val="128"/>
      </rPr>
      <t>入力してください。</t>
    </r>
    <r>
      <rPr>
        <sz val="10"/>
        <color theme="1"/>
        <rFont val="ＭＳ 明朝"/>
        <family val="1"/>
        <charset val="128"/>
      </rPr>
      <t xml:space="preserve">
（例）
氏は、昭和○○年から○○町の交通指導員として地域の交通安全行事に従事し、通学・通勤路での街頭指導や児童や高齢者に対する交通安全指導を始めとして、住民等に交通事故防止を呼びかけるなど、交通事故防止及び交通安全思想の普及・高揚に多大な貢献をした。</t>
    </r>
    <rPh sb="0" eb="2">
      <t>ニュウリョク</t>
    </rPh>
    <rPh sb="12" eb="13">
      <t>レイ</t>
    </rPh>
    <phoneticPr fontId="4"/>
  </si>
  <si>
    <t>功
績
概
要
の
ポ
イ
ン
ト</t>
    <rPh sb="0" eb="1">
      <t>イサオ</t>
    </rPh>
    <rPh sb="2" eb="3">
      <t>セキ</t>
    </rPh>
    <rPh sb="4" eb="5">
      <t>ガイ</t>
    </rPh>
    <rPh sb="6" eb="7">
      <t>カナメ</t>
    </rPh>
    <phoneticPr fontId="4"/>
  </si>
  <si>
    <t>主な表彰歴（備考）</t>
    <rPh sb="0" eb="1">
      <t>オモ</t>
    </rPh>
    <rPh sb="2" eb="4">
      <t>ヒョウショウ</t>
    </rPh>
    <rPh sb="4" eb="5">
      <t>レキ</t>
    </rPh>
    <rPh sb="6" eb="8">
      <t>ビコウ</t>
    </rPh>
    <phoneticPr fontId="4"/>
  </si>
  <si>
    <r>
      <t>※「主な表彰歴」において、都道府県知事等からの表彰には</t>
    </r>
    <r>
      <rPr>
        <u/>
        <sz val="6"/>
        <color theme="1"/>
        <rFont val="ＭＳ 明朝"/>
        <family val="1"/>
        <charset val="128"/>
      </rPr>
      <t>下線</t>
    </r>
    <r>
      <rPr>
        <sz val="6"/>
        <color theme="1"/>
        <rFont val="ＭＳ 明朝"/>
        <family val="1"/>
        <charset val="128"/>
      </rPr>
      <t>を付けてください。</t>
    </r>
    <phoneticPr fontId="4"/>
  </si>
  <si>
    <t>担当者</t>
    <rPh sb="0" eb="3">
      <t>タントウシャ</t>
    </rPh>
    <phoneticPr fontId="4"/>
  </si>
  <si>
    <t>所　属</t>
    <rPh sb="0" eb="1">
      <t>ショ</t>
    </rPh>
    <rPh sb="2" eb="3">
      <t>ゾク</t>
    </rPh>
    <phoneticPr fontId="4"/>
  </si>
  <si>
    <t>氏　名</t>
    <rPh sb="0" eb="1">
      <t>シ</t>
    </rPh>
    <rPh sb="2" eb="3">
      <t>ナ</t>
    </rPh>
    <phoneticPr fontId="4"/>
  </si>
  <si>
    <t>電　話</t>
    <rPh sb="0" eb="1">
      <t>デン</t>
    </rPh>
    <rPh sb="2" eb="3">
      <t>ハナシ</t>
    </rPh>
    <phoneticPr fontId="4"/>
  </si>
  <si>
    <t>メールアドレス</t>
    <phoneticPr fontId="4"/>
  </si>
  <si>
    <t>別記様式４</t>
    <phoneticPr fontId="4"/>
  </si>
  <si>
    <r>
      <t>　　　</t>
    </r>
    <r>
      <rPr>
        <sz val="18"/>
        <color theme="1"/>
        <rFont val="ＭＳ 明朝"/>
        <family val="1"/>
        <charset val="128"/>
      </rPr>
      <t>功 績 調 書</t>
    </r>
    <r>
      <rPr>
        <sz val="10"/>
        <color theme="1"/>
        <rFont val="ＭＳ 明朝"/>
        <family val="1"/>
        <charset val="128"/>
      </rPr>
      <t>（個人）</t>
    </r>
    <rPh sb="3" eb="4">
      <t>イサオ</t>
    </rPh>
    <rPh sb="5" eb="6">
      <t>イサオ</t>
    </rPh>
    <rPh sb="7" eb="8">
      <t>チョウ</t>
    </rPh>
    <rPh sb="9" eb="10">
      <t>ショ</t>
    </rPh>
    <rPh sb="11" eb="13">
      <t>コジン</t>
    </rPh>
    <phoneticPr fontId="4"/>
  </si>
  <si>
    <t>１　被表彰者氏名</t>
    <rPh sb="2" eb="3">
      <t>カブ</t>
    </rPh>
    <rPh sb="3" eb="6">
      <t>ヒョウショウシャ</t>
    </rPh>
    <rPh sb="6" eb="8">
      <t>シメイ</t>
    </rPh>
    <phoneticPr fontId="4"/>
  </si>
  <si>
    <r>
      <t>（１）氏名</t>
    </r>
    <r>
      <rPr>
        <sz val="8"/>
        <color theme="1"/>
        <rFont val="ＭＳ 明朝"/>
        <family val="1"/>
        <charset val="128"/>
      </rPr>
      <t>（ふりがな）</t>
    </r>
    <rPh sb="3" eb="5">
      <t>シメイ</t>
    </rPh>
    <phoneticPr fontId="4"/>
  </si>
  <si>
    <t>（２）生年月日</t>
    <rPh sb="3" eb="5">
      <t>セイネン</t>
    </rPh>
    <rPh sb="5" eb="7">
      <t>ガッピ</t>
    </rPh>
    <phoneticPr fontId="4"/>
  </si>
  <si>
    <t>歳）</t>
    <rPh sb="0" eb="1">
      <t>サイ</t>
    </rPh>
    <phoneticPr fontId="4"/>
  </si>
  <si>
    <t>（３）現住所</t>
    <rPh sb="3" eb="6">
      <t>ゲンジュウショ</t>
    </rPh>
    <phoneticPr fontId="4"/>
  </si>
  <si>
    <t>２　略歴（主なもの）</t>
    <rPh sb="2" eb="4">
      <t>リャクレキ</t>
    </rPh>
    <rPh sb="5" eb="6">
      <t>オモ</t>
    </rPh>
    <phoneticPr fontId="4"/>
  </si>
  <si>
    <t>（１）職歴</t>
    <rPh sb="3" eb="5">
      <t>ショクレキ</t>
    </rPh>
    <phoneticPr fontId="4"/>
  </si>
  <si>
    <r>
      <t xml:space="preserve">入力してください。
（例）自　昭和○○年○月○日　　○○○○業
　　　至　平成○○年○月○日
</t>
    </r>
    <r>
      <rPr>
        <sz val="9"/>
        <color rgb="FFFF0000"/>
        <rFont val="ＭＳ 明朝"/>
        <family val="1"/>
        <charset val="128"/>
      </rPr>
      <t>※該当する内容がない場合でもセルは削除せずに空白で残してください（セルの高さは変えられます）。</t>
    </r>
    <rPh sb="0" eb="2">
      <t>ニュウリョク</t>
    </rPh>
    <rPh sb="11" eb="12">
      <t>レイ</t>
    </rPh>
    <rPh sb="13" eb="14">
      <t>ジ</t>
    </rPh>
    <rPh sb="15" eb="17">
      <t>ショウワ</t>
    </rPh>
    <rPh sb="19" eb="20">
      <t>ネン</t>
    </rPh>
    <rPh sb="21" eb="22">
      <t>ガツ</t>
    </rPh>
    <rPh sb="23" eb="24">
      <t>ニチ</t>
    </rPh>
    <rPh sb="30" eb="31">
      <t>ギョウ</t>
    </rPh>
    <rPh sb="35" eb="36">
      <t>イタ</t>
    </rPh>
    <rPh sb="37" eb="39">
      <t>ヘイセイ</t>
    </rPh>
    <phoneticPr fontId="4"/>
  </si>
  <si>
    <t>（２）団体歴（交通安全関係）</t>
    <rPh sb="3" eb="5">
      <t>ダンタイ</t>
    </rPh>
    <rPh sb="5" eb="6">
      <t>レキ</t>
    </rPh>
    <rPh sb="7" eb="9">
      <t>コウツウ</t>
    </rPh>
    <rPh sb="9" eb="11">
      <t>アンゼン</t>
    </rPh>
    <rPh sb="11" eb="13">
      <t>カンケイ</t>
    </rPh>
    <phoneticPr fontId="4"/>
  </si>
  <si>
    <r>
      <t xml:space="preserve">入力してください。
（例）自　昭和○○年○月○日　　○○○○交通安全協会員
　　　至　平成○○年○月○日
</t>
    </r>
    <r>
      <rPr>
        <sz val="9"/>
        <color rgb="FFFF0000"/>
        <rFont val="ＭＳ 明朝"/>
        <family val="1"/>
        <charset val="128"/>
      </rPr>
      <t>※該当する内容がない場合でもセルは削除せずに空白で残してください（セルの高さは変えられます）。</t>
    </r>
    <rPh sb="30" eb="32">
      <t>コウツウ</t>
    </rPh>
    <rPh sb="32" eb="34">
      <t>アンゼン</t>
    </rPh>
    <rPh sb="34" eb="37">
      <t>キョウカイイン</t>
    </rPh>
    <rPh sb="41" eb="42">
      <t>イタ</t>
    </rPh>
    <rPh sb="43" eb="45">
      <t>ヘイセイ</t>
    </rPh>
    <rPh sb="47" eb="48">
      <t>ネン</t>
    </rPh>
    <rPh sb="49" eb="50">
      <t>ガツ</t>
    </rPh>
    <rPh sb="51" eb="52">
      <t>ニチ</t>
    </rPh>
    <phoneticPr fontId="4"/>
  </si>
  <si>
    <t>（３）交通指導員歴</t>
    <rPh sb="3" eb="5">
      <t>コウツウ</t>
    </rPh>
    <rPh sb="5" eb="8">
      <t>シドウイン</t>
    </rPh>
    <rPh sb="8" eb="9">
      <t>レキ</t>
    </rPh>
    <phoneticPr fontId="4"/>
  </si>
  <si>
    <r>
      <t xml:space="preserve">入力してください。
（例）自　昭和○○年○月○日　　○○○○交通指導員
　　　至　平成○○年○月○日
</t>
    </r>
    <r>
      <rPr>
        <sz val="9"/>
        <color rgb="FFFF0000"/>
        <rFont val="ＭＳ 明朝"/>
        <family val="1"/>
        <charset val="128"/>
      </rPr>
      <t>※該当する内容がない場合でもセルは削除せずに空白で残してください（セルの高さは変えられます）。</t>
    </r>
    <rPh sb="32" eb="35">
      <t>シドウイン</t>
    </rPh>
    <rPh sb="39" eb="40">
      <t>イタ</t>
    </rPh>
    <rPh sb="41" eb="43">
      <t>ヘイセイ</t>
    </rPh>
    <rPh sb="45" eb="46">
      <t>ネン</t>
    </rPh>
    <rPh sb="47" eb="48">
      <t>ガツ</t>
    </rPh>
    <rPh sb="49" eb="50">
      <t>ニチ</t>
    </rPh>
    <phoneticPr fontId="4"/>
  </si>
  <si>
    <t>３　表彰歴</t>
    <rPh sb="2" eb="4">
      <t>ヒョウショウ</t>
    </rPh>
    <rPh sb="4" eb="5">
      <t>レキ</t>
    </rPh>
    <phoneticPr fontId="4"/>
  </si>
  <si>
    <t>＊推薦のもととなった知事表彰がある場合には下線を引いてください。</t>
  </si>
  <si>
    <t>４　功績内容</t>
    <rPh sb="2" eb="4">
      <t>コウセキ</t>
    </rPh>
    <rPh sb="4" eb="6">
      <t>ナイヨウ</t>
    </rPh>
    <phoneticPr fontId="4"/>
  </si>
  <si>
    <t>入力してください。
（例）
氏は、昭和　　年から　　町に交通指導員制度ができるまでの　　年間は自主的に交通量の多い県道、町道の主要交差点において、通学通園路として利用を余儀なくされている幼稚園児、小中学生が交通事故の危険にさらされていることを痛感し、自ら街頭に立ち保護誘導の奉仕を続けた。また、夏の海水浴シーズンには自家用車の渋滞にそなえ車の誘導など行い、地域住民より大変感謝されていた。
　　昭和　　年　　月　　日　　町交通指導員制度発足とともに委嘱されて以来現在まで　　年間余にわたり、1日も欠かすことなく街頭指導に従事し、交通事故絶滅を悲願として各種の交通安全運動のリーダーとして従事しており、地域住民の交通道徳啓発に努め、交通安全意識の高揚と事故防止に尽力し、安全思想の普及に大きな貢献をした。
　　また、家庭の安全管理者である母親の交通安全活動への参加と連帯を強く訴え、　　町交通安全母の会、ＰＴＡ、老人会、婦人学級等の指導に参画し、実践活動に基づいた講和は聞く人の心を動かしその適切な指導、助言は高く評価されている。
　　なお、町内の子供たちからも多年にわたり｢交通安全のおじさん｣として尊敬され、親しまれ、また日頃から社会奉仕の念が特に強く誠心誠意ことにあたるため地域住民の信望が厚く、敬服、感謝されている。</t>
    <rPh sb="12" eb="13">
      <t>レイ</t>
    </rPh>
    <phoneticPr fontId="4"/>
  </si>
  <si>
    <t>（１）交通安全意識の高揚に尽くした功労</t>
    <rPh sb="3" eb="5">
      <t>コウツウ</t>
    </rPh>
    <rPh sb="5" eb="7">
      <t>アンゼン</t>
    </rPh>
    <rPh sb="7" eb="9">
      <t>イシキ</t>
    </rPh>
    <rPh sb="10" eb="12">
      <t>コウヨウ</t>
    </rPh>
    <rPh sb="13" eb="14">
      <t>ツ</t>
    </rPh>
    <rPh sb="17" eb="19">
      <t>コウロウ</t>
    </rPh>
    <phoneticPr fontId="4"/>
  </si>
  <si>
    <r>
      <t xml:space="preserve">入力してください。
（例）
①交通指導員委嘱以来、小学校、幼稚園の安全歩行訓練の講師となり毎年　回以上模擬信号機、交通安全機材を活用し実践的な指導を行っている。（　　年度実績　回）
②毎年　回以上小中学校の交通安全教室に参加し、豊富な体験上から子供たちの安全教育に非常に役立っている。
また、｢正しい自転車の乗り方教室｣では乗り方の適切な指導を行い、感謝されている。（　　年度実績　回）
③毎年　回以上　　町交通安全母の会等母親を対象とした｢交通安全教室｣にも積極的に参加し、家庭の安全管理者としての母親の立場を中心とした指導を行っている。（　　年度実績　回）
</t>
    </r>
    <r>
      <rPr>
        <sz val="9"/>
        <color rgb="FFFF0000"/>
        <rFont val="ＭＳ 明朝"/>
        <family val="1"/>
        <charset val="128"/>
      </rPr>
      <t>※該当する内容がない場合でもセルは削除せずに空白で残してください（セルの高さは変えられます）。</t>
    </r>
    <rPh sb="0" eb="2">
      <t>ニュウリョク</t>
    </rPh>
    <rPh sb="12" eb="13">
      <t>レイ</t>
    </rPh>
    <rPh sb="319" eb="320">
      <t>タカ</t>
    </rPh>
    <phoneticPr fontId="4"/>
  </si>
  <si>
    <t>（２）街頭指導活動に尽くした功労</t>
    <rPh sb="3" eb="5">
      <t>ガイトウ</t>
    </rPh>
    <rPh sb="5" eb="7">
      <t>シドウ</t>
    </rPh>
    <rPh sb="7" eb="9">
      <t>カツドウ</t>
    </rPh>
    <rPh sb="10" eb="11">
      <t>ツ</t>
    </rPh>
    <rPh sb="14" eb="16">
      <t>コウロウ</t>
    </rPh>
    <phoneticPr fontId="4"/>
  </si>
  <si>
    <r>
      <t xml:space="preserve">入力してください。
（例）
①昭和　　年以来、毎日欠かさず通学、通園路において児童の保護誘導活動を実施するとともに　　町交通指導員　　名のリーダーとして適切な助言指導に当たり、その効果を一層高めている。
②各種祭礼、行事における交通混雑場所で交通整理指導を行っている。
</t>
    </r>
    <r>
      <rPr>
        <sz val="9"/>
        <color rgb="FFFF0000"/>
        <rFont val="ＭＳ 明朝"/>
        <family val="1"/>
        <charset val="128"/>
      </rPr>
      <t>※該当する内容がない場合でもセルは削除せずに空白で残してください（セルの高さは変えられます）。</t>
    </r>
    <r>
      <rPr>
        <sz val="9"/>
        <color theme="1"/>
        <rFont val="ＭＳ 明朝"/>
        <family val="1"/>
        <charset val="128"/>
      </rPr>
      <t xml:space="preserve">
</t>
    </r>
    <rPh sb="0" eb="2">
      <t>ニュウリョク</t>
    </rPh>
    <rPh sb="12" eb="13">
      <t>レイ</t>
    </rPh>
    <rPh sb="173" eb="174">
      <t>タカ</t>
    </rPh>
    <phoneticPr fontId="4"/>
  </si>
  <si>
    <t>（３）交通安全施設の点検整備に尽くした功労</t>
    <rPh sb="3" eb="5">
      <t>コウツウ</t>
    </rPh>
    <rPh sb="5" eb="7">
      <t>アンゼン</t>
    </rPh>
    <rPh sb="7" eb="9">
      <t>シセツ</t>
    </rPh>
    <rPh sb="10" eb="12">
      <t>テンケン</t>
    </rPh>
    <rPh sb="12" eb="14">
      <t>セイビ</t>
    </rPh>
    <rPh sb="15" eb="16">
      <t>ツ</t>
    </rPh>
    <rPh sb="19" eb="21">
      <t>コウロウ</t>
    </rPh>
    <phoneticPr fontId="4"/>
  </si>
  <si>
    <r>
      <t xml:space="preserve">入力してください。
（例）
①　年間　回以上町内の交通安全施設の調査、点検を行い、機材が常時十分に作動するように万全を期している。
②　スクールゾーン内の危険箇所を点検している。
③　交通安全標識、カーブミラー、ガードレール等の破損を発見したときは、すすんで補修を行い、補修困難なものは速やかに関係機関への連絡をしている。
</t>
    </r>
    <r>
      <rPr>
        <sz val="9"/>
        <color rgb="FFFF0000"/>
        <rFont val="ＭＳ 明朝"/>
        <family val="1"/>
        <charset val="128"/>
      </rPr>
      <t>※該当する内容がない場合でもセルは削除せずに空白で残してください（セルの高さは変えられます）。</t>
    </r>
    <rPh sb="0" eb="2">
      <t>ニュウリョク</t>
    </rPh>
    <rPh sb="12" eb="13">
      <t>レイ</t>
    </rPh>
    <rPh sb="200" eb="201">
      <t>タカ</t>
    </rPh>
    <phoneticPr fontId="4"/>
  </si>
  <si>
    <t>（４）地域コミュニティ活動に尽くした功労</t>
    <rPh sb="3" eb="5">
      <t>チイキ</t>
    </rPh>
    <rPh sb="11" eb="13">
      <t>カツドウ</t>
    </rPh>
    <rPh sb="14" eb="15">
      <t>ツ</t>
    </rPh>
    <rPh sb="18" eb="20">
      <t>コウロウ</t>
    </rPh>
    <phoneticPr fontId="4"/>
  </si>
  <si>
    <r>
      <t xml:space="preserve">入力してください。
（例）
①　町交通安全母の会、ＰＴＡ、老人会等の交通安全組織の指導に参画し、現在、町交通安全母の会、町交通安全協会、婦人会、町役場職員等多くの各種団体が自主的、積極的な街頭指導を行っているが、これは被推薦者の指導助言によるところが大きい。
</t>
    </r>
    <r>
      <rPr>
        <sz val="9"/>
        <color rgb="FFFF0000"/>
        <rFont val="ＭＳ 明朝"/>
        <family val="1"/>
        <charset val="128"/>
      </rPr>
      <t>※該当する内容がない場合でもセルは削除せずに空白で残してください（セルの高さは変えられます）。</t>
    </r>
    <rPh sb="0" eb="2">
      <t>ニュウリョク</t>
    </rPh>
    <rPh sb="12" eb="13">
      <t>レイ</t>
    </rPh>
    <rPh sb="154" eb="156">
      <t>クウハク</t>
    </rPh>
    <rPh sb="157" eb="158">
      <t>ノコ</t>
    </rPh>
    <rPh sb="168" eb="169">
      <t>タカ</t>
    </rPh>
    <phoneticPr fontId="4"/>
  </si>
  <si>
    <t>（５）そのほかの活動</t>
    <rPh sb="8" eb="10">
      <t>カツドウ</t>
    </rPh>
    <phoneticPr fontId="4"/>
  </si>
  <si>
    <r>
      <t xml:space="preserve">
活動内容については、上記参考例にとらわれず、実際に被推薦者が行っていることを、具体的に記載してください。 
</t>
    </r>
    <r>
      <rPr>
        <sz val="9"/>
        <color rgb="FFFF0000"/>
        <rFont val="ＭＳ 明朝"/>
        <family val="1"/>
        <charset val="128"/>
      </rPr>
      <t>※該当する内容がない場合でもセルは削除せずに空白で残してください（セルの高さは変えられます）。</t>
    </r>
    <rPh sb="11" eb="13">
      <t>ジョウキ</t>
    </rPh>
    <rPh sb="92" eb="93">
      <t>タカ</t>
    </rPh>
    <phoneticPr fontId="4"/>
  </si>
  <si>
    <t>別記様式４「功績内容」についての写真等がある場合はこちらに添付してください。</t>
    <rPh sb="0" eb="2">
      <t>ベッキ</t>
    </rPh>
    <rPh sb="2" eb="4">
      <t>ヨウシキ</t>
    </rPh>
    <rPh sb="6" eb="8">
      <t>コウセキ</t>
    </rPh>
    <rPh sb="8" eb="10">
      <t>ナイヨウ</t>
    </rPh>
    <rPh sb="16" eb="18">
      <t>シャシン</t>
    </rPh>
    <rPh sb="18" eb="19">
      <t>トウ</t>
    </rPh>
    <rPh sb="22" eb="24">
      <t>バアイ</t>
    </rPh>
    <rPh sb="29" eb="31">
      <t>テンプ</t>
    </rPh>
    <phoneticPr fontId="4"/>
  </si>
  <si>
    <t>別記様式7</t>
    <phoneticPr fontId="4"/>
  </si>
  <si>
    <t>調査票（活動状況調べ）</t>
    <rPh sb="0" eb="3">
      <t>チョウサヒョウ</t>
    </rPh>
    <rPh sb="4" eb="6">
      <t>カツドウ</t>
    </rPh>
    <rPh sb="6" eb="8">
      <t>ジョウキョウ</t>
    </rPh>
    <rPh sb="8" eb="9">
      <t>シラ</t>
    </rPh>
    <phoneticPr fontId="4"/>
  </si>
  <si>
    <t>都道府県</t>
    <rPh sb="0" eb="4">
      <t>トドウフケン</t>
    </rPh>
    <phoneticPr fontId="4"/>
  </si>
  <si>
    <t>氏名・団体名</t>
    <rPh sb="0" eb="2">
      <t>シメイ</t>
    </rPh>
    <rPh sb="3" eb="6">
      <t>ダンタイメイ</t>
    </rPh>
    <phoneticPr fontId="4"/>
  </si>
  <si>
    <t>現時点の交通安全活動について、活動頻度、活動内容等を記入してください。</t>
    <rPh sb="0" eb="1">
      <t>ゲン</t>
    </rPh>
    <rPh sb="1" eb="3">
      <t>ジテン</t>
    </rPh>
    <rPh sb="4" eb="6">
      <t>コウツウ</t>
    </rPh>
    <rPh sb="6" eb="8">
      <t>アンゼン</t>
    </rPh>
    <rPh sb="8" eb="10">
      <t>カツドウ</t>
    </rPh>
    <phoneticPr fontId="4"/>
  </si>
  <si>
    <t>活動内容</t>
    <rPh sb="0" eb="2">
      <t>カツドウ</t>
    </rPh>
    <rPh sb="2" eb="4">
      <t>ナイヨウ</t>
    </rPh>
    <phoneticPr fontId="4"/>
  </si>
  <si>
    <t>立
哨
・
通
学
路
見
守
り
等</t>
    <rPh sb="0" eb="1">
      <t>タチ</t>
    </rPh>
    <rPh sb="2" eb="3">
      <t>ショウ</t>
    </rPh>
    <rPh sb="6" eb="7">
      <t>トオル</t>
    </rPh>
    <rPh sb="8" eb="9">
      <t>マナブ</t>
    </rPh>
    <rPh sb="10" eb="11">
      <t>ロ</t>
    </rPh>
    <rPh sb="12" eb="13">
      <t>ミ</t>
    </rPh>
    <rPh sb="14" eb="15">
      <t>マモル</t>
    </rPh>
    <rPh sb="18" eb="19">
      <t>トウ</t>
    </rPh>
    <phoneticPr fontId="4"/>
  </si>
  <si>
    <t>主たる活動時間</t>
    <rPh sb="0" eb="1">
      <t>シュ</t>
    </rPh>
    <rPh sb="3" eb="5">
      <t>カツドウ</t>
    </rPh>
    <rPh sb="5" eb="7">
      <t>ジカン</t>
    </rPh>
    <phoneticPr fontId="4"/>
  </si>
  <si>
    <t>期間と頻度（日数）</t>
    <rPh sb="0" eb="2">
      <t>キカン</t>
    </rPh>
    <rPh sb="3" eb="5">
      <t>ヒンド</t>
    </rPh>
    <rPh sb="6" eb="8">
      <t>ニッスウ</t>
    </rPh>
    <phoneticPr fontId="4"/>
  </si>
  <si>
    <t>期間</t>
    <rPh sb="0" eb="2">
      <t>キカン</t>
    </rPh>
    <phoneticPr fontId="4"/>
  </si>
  <si>
    <t>から</t>
    <phoneticPr fontId="4"/>
  </si>
  <si>
    <t>まで</t>
    <phoneticPr fontId="4"/>
  </si>
  <si>
    <r>
      <t xml:space="preserve">入力してください。
（例）旗をもって、通学路の途上にある交差点にて小学生の見守り活動を行っている。
</t>
    </r>
    <r>
      <rPr>
        <sz val="8"/>
        <color rgb="FFFF0000"/>
        <rFont val="游ゴシック"/>
        <family val="3"/>
        <charset val="128"/>
        <scheme val="minor"/>
      </rPr>
      <t>※セルは削除しないでください。</t>
    </r>
    <rPh sb="0" eb="2">
      <t>ニュウリョク</t>
    </rPh>
    <rPh sb="11" eb="12">
      <t>レイ</t>
    </rPh>
    <rPh sb="54" eb="56">
      <t>サクジョ</t>
    </rPh>
    <phoneticPr fontId="4"/>
  </si>
  <si>
    <t>【西暦】（自動）</t>
    <rPh sb="1" eb="3">
      <t>セイレキ</t>
    </rPh>
    <rPh sb="5" eb="7">
      <t>ジドウ</t>
    </rPh>
    <phoneticPr fontId="4"/>
  </si>
  <si>
    <t>頻度</t>
    <rPh sb="0" eb="2">
      <t>ヒンド</t>
    </rPh>
    <phoneticPr fontId="4"/>
  </si>
  <si>
    <t>※入力内容がなくてもセルは削除しないでください（セルの高さは変えられます）。</t>
    <rPh sb="1" eb="3">
      <t>ニュウリョク</t>
    </rPh>
    <rPh sb="3" eb="5">
      <t>ナイヨウ</t>
    </rPh>
    <rPh sb="27" eb="28">
      <t>タカ</t>
    </rPh>
    <rPh sb="30" eb="31">
      <t>カ</t>
    </rPh>
    <phoneticPr fontId="4"/>
  </si>
  <si>
    <t>※入力内容がなくてもセルは削除しないでください（セルの高さは変えられます）。</t>
    <phoneticPr fontId="4"/>
  </si>
  <si>
    <t>交
通
安
全
教
室
等</t>
    <rPh sb="0" eb="1">
      <t>コウ</t>
    </rPh>
    <rPh sb="2" eb="3">
      <t>トオル</t>
    </rPh>
    <rPh sb="4" eb="5">
      <t>ヤス</t>
    </rPh>
    <rPh sb="6" eb="7">
      <t>ゼン</t>
    </rPh>
    <rPh sb="8" eb="9">
      <t>キョウ</t>
    </rPh>
    <rPh sb="10" eb="11">
      <t>シツ</t>
    </rPh>
    <rPh sb="12" eb="13">
      <t>トウ</t>
    </rPh>
    <phoneticPr fontId="4"/>
  </si>
  <si>
    <t>対象者</t>
    <rPh sb="0" eb="3">
      <t>タイショウシャ</t>
    </rPh>
    <phoneticPr fontId="4"/>
  </si>
  <si>
    <r>
      <t>入力してください。
（例）平成〇〇年から毎年〇〇月に、〇〇公民館で行われる老人会の会合（参加者〇〇人）において交通安全講話を行っている。</t>
    </r>
    <r>
      <rPr>
        <sz val="8"/>
        <color rgb="FFFF0000"/>
        <rFont val="游ゴシック"/>
        <family val="3"/>
        <charset val="128"/>
        <scheme val="minor"/>
      </rPr>
      <t>※セルは削除しないでください（セルの高さは変えられます）。</t>
    </r>
    <rPh sb="0" eb="2">
      <t>ニュウリョク</t>
    </rPh>
    <rPh sb="11" eb="12">
      <t>レイ</t>
    </rPh>
    <phoneticPr fontId="4"/>
  </si>
  <si>
    <t>戸
別
訪
問</t>
    <rPh sb="0" eb="1">
      <t>ト</t>
    </rPh>
    <rPh sb="2" eb="3">
      <t>ベツ</t>
    </rPh>
    <rPh sb="4" eb="5">
      <t>ホウ</t>
    </rPh>
    <rPh sb="6" eb="7">
      <t>モン</t>
    </rPh>
    <phoneticPr fontId="4"/>
  </si>
  <si>
    <t>対象</t>
    <rPh sb="0" eb="2">
      <t>タイショウ</t>
    </rPh>
    <phoneticPr fontId="4"/>
  </si>
  <si>
    <t>期間と年間の訪問戸数</t>
    <rPh sb="0" eb="2">
      <t>キカン</t>
    </rPh>
    <rPh sb="3" eb="5">
      <t>ネンカン</t>
    </rPh>
    <rPh sb="6" eb="8">
      <t>ホウモン</t>
    </rPh>
    <rPh sb="8" eb="10">
      <t>コスウ</t>
    </rPh>
    <phoneticPr fontId="4"/>
  </si>
  <si>
    <r>
      <t>入力してください。
（例）平成〇〇年から毎年、〇〇〇と共同で高齢者宅を訪問して、反射材を配布するとともに夕方以降の着用と横断歩道のない場所での横断を行わないようお願いしている。</t>
    </r>
    <r>
      <rPr>
        <sz val="8"/>
        <color rgb="FFFF0000"/>
        <rFont val="游ゴシック Light"/>
        <family val="3"/>
        <charset val="128"/>
        <scheme val="major"/>
      </rPr>
      <t>※セルは削除しないでください（セルの高さは変えられます）。</t>
    </r>
    <phoneticPr fontId="4"/>
  </si>
  <si>
    <t>戸数</t>
    <rPh sb="0" eb="2">
      <t>コスウ</t>
    </rPh>
    <phoneticPr fontId="4"/>
  </si>
  <si>
    <t>年間延べ</t>
    <rPh sb="0" eb="2">
      <t>ネンカン</t>
    </rPh>
    <rPh sb="2" eb="3">
      <t>ノ</t>
    </rPh>
    <phoneticPr fontId="4"/>
  </si>
  <si>
    <t>戸</t>
    <rPh sb="0" eb="1">
      <t>コ</t>
    </rPh>
    <phoneticPr fontId="4"/>
  </si>
  <si>
    <t>上
記
以
外
の
活
動</t>
    <rPh sb="0" eb="1">
      <t>ウエ</t>
    </rPh>
    <rPh sb="2" eb="3">
      <t>キ</t>
    </rPh>
    <rPh sb="4" eb="5">
      <t>イ</t>
    </rPh>
    <rPh sb="6" eb="7">
      <t>ガイ</t>
    </rPh>
    <rPh sb="10" eb="11">
      <t>カツ</t>
    </rPh>
    <rPh sb="12" eb="13">
      <t>ドウ</t>
    </rPh>
    <phoneticPr fontId="4"/>
  </si>
  <si>
    <t>小学校の登校時・下校時（春夏冬の休校期を除く）</t>
  </si>
  <si>
    <t>平成</t>
  </si>
  <si>
    <t>令和</t>
  </si>
  <si>
    <t>旗をもって、通学路の途上にある交差点にて小学生の見守り活動を行っている。</t>
    <phoneticPr fontId="4"/>
  </si>
  <si>
    <t>ほぼ毎日</t>
  </si>
  <si>
    <t>交通安全運動期間中</t>
  </si>
  <si>
    <t>春の運動期間中は5日間、秋の運動期間は5日間、○○商店街等にて啓発グッツを配布して交通安全を呼び掛けている。</t>
    <phoneticPr fontId="4"/>
  </si>
  <si>
    <t>地域行事</t>
  </si>
  <si>
    <t>○○市で開催される市民マラソンで交通整理に従事。</t>
    <rPh sb="2" eb="3">
      <t>シ</t>
    </rPh>
    <rPh sb="4" eb="6">
      <t>カイサイ</t>
    </rPh>
    <rPh sb="9" eb="11">
      <t>シミン</t>
    </rPh>
    <rPh sb="16" eb="18">
      <t>コウツウ</t>
    </rPh>
    <rPh sb="18" eb="20">
      <t>セイリ</t>
    </rPh>
    <rPh sb="21" eb="23">
      <t>ジュウジ</t>
    </rPh>
    <phoneticPr fontId="4"/>
  </si>
  <si>
    <t>年に数回</t>
  </si>
  <si>
    <t>高齢者</t>
  </si>
  <si>
    <t>毎年〇〇月に、〇〇公民館で行われる老人会の会合（参加者〇〇人）において交通安全講話を行っている。</t>
    <rPh sb="0" eb="2">
      <t>マイトシ</t>
    </rPh>
    <rPh sb="2" eb="5">
      <t>００ガツ</t>
    </rPh>
    <rPh sb="9" eb="12">
      <t>コウミンカン</t>
    </rPh>
    <rPh sb="13" eb="14">
      <t>オコナ</t>
    </rPh>
    <rPh sb="17" eb="20">
      <t>ロウジンカイ</t>
    </rPh>
    <rPh sb="21" eb="23">
      <t>カイゴウ</t>
    </rPh>
    <rPh sb="24" eb="27">
      <t>サンカシャ</t>
    </rPh>
    <rPh sb="27" eb="30">
      <t>００ニン</t>
    </rPh>
    <rPh sb="35" eb="37">
      <t>コウツウ</t>
    </rPh>
    <rPh sb="37" eb="39">
      <t>アンゼン</t>
    </rPh>
    <rPh sb="39" eb="41">
      <t>コウワ</t>
    </rPh>
    <rPh sb="42" eb="43">
      <t>オコナ</t>
    </rPh>
    <phoneticPr fontId="4"/>
  </si>
  <si>
    <t>年に1-2回</t>
  </si>
  <si>
    <t>地域のお年寄り</t>
  </si>
  <si>
    <t>毎年、〇〇〇と共同で高齢者宅を訪問して、反射材を配布するとともに夕方以降の着用と横断歩道のない場所での横断を行わないようお願いしている。</t>
    <phoneticPr fontId="4"/>
  </si>
  <si>
    <r>
      <rPr>
        <sz val="10"/>
        <color rgb="FFFF0000"/>
        <rFont val="ＭＳ 明朝"/>
        <family val="1"/>
        <charset val="128"/>
      </rPr>
      <t>入力してください。</t>
    </r>
    <r>
      <rPr>
        <sz val="10"/>
        <color theme="1"/>
        <rFont val="ＭＳ 明朝"/>
        <family val="1"/>
        <charset val="128"/>
      </rPr>
      <t xml:space="preserve">
（例）
１　昭和〇〇年から今日まで、〇〇小学校の通学路において、毎朝７：３０から８：３０まで立哨活動を行っている（令和○年は年間〇〇〇日行った）。
２　平成〇年から春・秋の全国交通安全運動に参加し、国道〇〇号線において、地元の自治会の方々とともに、交通安全の幟を立て、ドライバーに安全運転を呼びかけた（令和○年は、〇月〇日から〇月〇日までの〇日間、呼びかけを行った）。
３　平成〇年から夏季及び年末年始の県民交通安全運動に参加し、総勢〇〇名で〇〇駅前、〇〇商店街で交通安全チラシの配布を行った（令和○年は、〇月〇日から〇月〇日までの〇日間、〇〇〇〇枚のチラシを配布した）
４　市内全保育所・幼稚園の幼児を対象とした交通安全教室を開催し、ゲーム等を取り入れた実践的な教育活動を実施（令和○年は、保育所〇箇所、幼稚園〇箇所で実施）。
５　高齢者交通安全対策として、数多くの老人クラブ等を訪問し、参加体験型の交通安全教室等を実施するとともに、クラブ非加入高齢者の戸別訪問に力を入れている（令和○年度は、〇月〇日から〇月〇日まで〇〇〇戸を訪問した。）。
６　歩車道の分離、カーブミラーの新設、道路照明灯の新設等安全施設の整備（令和○年は、〇箇所で行った）。
７　「市違法駐車等の防止に関する条例」を制定等、駐車・駐輪対策に積極的に取り組む（令和○年は、〇〇〇を行った）。
８　令和○年、新型コロナウイルス感染症予防のため、交通安全動画を作り○○〇のホームページに掲載した。</t>
    </r>
    <rPh sb="0" eb="2">
      <t>ニュウリョク</t>
    </rPh>
    <rPh sb="12" eb="13">
      <t>レイ</t>
    </rPh>
    <phoneticPr fontId="4"/>
  </si>
  <si>
    <t>年間○日</t>
    <rPh sb="0" eb="2">
      <t>ネンカン</t>
    </rPh>
    <rPh sb="3" eb="4">
      <t>ヒ</t>
    </rPh>
    <phoneticPr fontId="4"/>
  </si>
  <si>
    <t>年間○日</t>
    <phoneticPr fontId="4"/>
  </si>
  <si>
    <t>年間○回</t>
    <rPh sb="3" eb="4">
      <t>カイ</t>
    </rPh>
    <phoneticPr fontId="4"/>
  </si>
  <si>
    <r>
      <t>・年間4回機関誌を発行し、交通安全啓発活動を平成20年から行っている。
・令和〇年〇月〇日、警察、保育園、幼稚園、市町村役場の担当者とともに、未就学児童が集団で移動する経路の交通安全点検を行い、改善箇所の提言を行った。</t>
    </r>
    <r>
      <rPr>
        <b/>
        <u/>
        <sz val="10"/>
        <color rgb="FFFF0000"/>
        <rFont val="游ゴシック"/>
        <family val="3"/>
        <charset val="128"/>
        <scheme val="minor"/>
      </rPr>
      <t>（年間○回）</t>
    </r>
    <rPh sb="111" eb="113">
      <t>ネンカン</t>
    </rPh>
    <rPh sb="114" eb="115">
      <t>カイ</t>
    </rPh>
    <phoneticPr fontId="4"/>
  </si>
  <si>
    <r>
      <t>（例）</t>
    </r>
    <r>
      <rPr>
        <u/>
        <sz val="9"/>
        <color theme="1"/>
        <rFont val="ＭＳ 明朝"/>
        <family val="1"/>
        <charset val="128"/>
      </rPr>
      <t>令和○年○○月　○○県知事表彰（交通安全功労）</t>
    </r>
    <r>
      <rPr>
        <sz val="9"/>
        <color theme="1"/>
        <rFont val="ＭＳ 明朝"/>
        <family val="1"/>
        <charset val="128"/>
      </rPr>
      <t xml:space="preserve">
　　　令和○年○○月　○○県警察本部長表彰（交通安全功労）
</t>
    </r>
    <rPh sb="1" eb="2">
      <t>レイ</t>
    </rPh>
    <rPh sb="3" eb="5">
      <t>レイワ</t>
    </rPh>
    <rPh sb="30" eb="32">
      <t>レイワ</t>
    </rPh>
    <phoneticPr fontId="4"/>
  </si>
  <si>
    <r>
      <t>入力してください。
（例）　令和○年○月○日　○○○功労賞
　　　　</t>
    </r>
    <r>
      <rPr>
        <u/>
        <sz val="9"/>
        <color theme="1"/>
        <rFont val="ＭＳ 明朝"/>
        <family val="1"/>
        <charset val="128"/>
      </rPr>
      <t>令和○年○月○日　○○県知事表彰（交通安全功労）</t>
    </r>
    <r>
      <rPr>
        <sz val="9"/>
        <color theme="1"/>
        <rFont val="ＭＳ 明朝"/>
        <family val="1"/>
        <charset val="128"/>
      </rPr>
      <t xml:space="preserve">
</t>
    </r>
    <r>
      <rPr>
        <sz val="9"/>
        <color rgb="FFFF0000"/>
        <rFont val="ＭＳ 明朝"/>
        <family val="1"/>
        <charset val="128"/>
      </rPr>
      <t>※該当する内容がない場合でもセルは削除せずに空白で残してください（セルの高さは変えられます）。</t>
    </r>
    <rPh sb="0" eb="2">
      <t>ニュウリョク</t>
    </rPh>
    <rPh sb="11" eb="12">
      <t>レイ</t>
    </rPh>
    <rPh sb="17" eb="18">
      <t>ネン</t>
    </rPh>
    <rPh sb="19" eb="20">
      <t>ガツ</t>
    </rPh>
    <rPh sb="21" eb="22">
      <t>ニチ</t>
    </rPh>
    <rPh sb="26" eb="29">
      <t>コウロウショウ</t>
    </rPh>
    <rPh sb="37" eb="38">
      <t>ネン</t>
    </rPh>
    <rPh sb="39" eb="40">
      <t>ガツ</t>
    </rPh>
    <rPh sb="41" eb="42">
      <t>ニチ</t>
    </rPh>
    <rPh sb="45" eb="46">
      <t>ケン</t>
    </rPh>
    <rPh sb="46" eb="48">
      <t>チジ</t>
    </rPh>
    <rPh sb="48" eb="50">
      <t>ヒョウショウ</t>
    </rPh>
    <rPh sb="51" eb="53">
      <t>コウツウ</t>
    </rPh>
    <rPh sb="53" eb="55">
      <t>アンゼン</t>
    </rPh>
    <rPh sb="55" eb="57">
      <t>コウロウ</t>
    </rPh>
    <phoneticPr fontId="4"/>
  </si>
  <si>
    <t>(記載例)</t>
    <rPh sb="1" eb="4">
      <t>キサイレイ</t>
    </rPh>
    <phoneticPr fontId="4"/>
  </si>
  <si>
    <t>＜個人・団体＞</t>
    <rPh sb="1" eb="3">
      <t>コジン</t>
    </rPh>
    <rPh sb="4" eb="6">
      <t>ダンタイ</t>
    </rPh>
    <phoneticPr fontId="4"/>
  </si>
  <si>
    <t>北海道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</si>
</sst>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m&quot;月&quot;d&quot;日&quot;;@"/>
  </numFmts>
  <fonts count="54">
    <font>
      <sz val="11"/>
      <color theme="1"/>
      <name val="游ゴシック"/>
      <family val="2"/>
      <charset val="128"/>
      <scheme val="minor"/>
    </font>
    <font>
      <b/>
      <sz val="11"/>
      <color theme="1"/>
      <name val="游ゴシック"/>
      <family val="2"/>
      <charset val="128"/>
      <scheme val="minor"/>
    </font>
    <font>
      <sz val="11"/>
      <color theme="1"/>
      <name val="游ゴシック"/>
      <family val="3"/>
      <charset val="128"/>
    </font>
    <font>
      <sz val="16"/>
      <color theme="1"/>
      <name val="ＭＳ 明朝"/>
      <family val="1"/>
      <charset val="128"/>
    </font>
    <font>
      <sz val="6"/>
      <name val="游ゴシック"/>
      <family val="2"/>
      <charset val="128"/>
      <scheme val="minor"/>
    </font>
    <font>
      <sz val="8"/>
      <color theme="1"/>
      <name val="游ゴシック"/>
      <family val="3"/>
      <charset val="128"/>
    </font>
    <font>
      <sz val="8"/>
      <color theme="1"/>
      <name val="游ゴシック"/>
      <family val="3"/>
      <charset val="128"/>
      <scheme val="minor"/>
    </font>
    <font>
      <sz val="6"/>
      <color theme="1"/>
      <name val="游ゴシック"/>
      <family val="2"/>
      <charset val="128"/>
      <scheme val="minor"/>
    </font>
    <font>
      <sz val="11"/>
      <color theme="2" tint="-0.249977111117893"/>
      <name val="游ゴシック"/>
      <family val="3"/>
      <charset val="128"/>
      <scheme val="minor"/>
    </font>
    <font>
      <sz val="11"/>
      <color theme="1"/>
      <name val="游ゴシック"/>
      <family val="3"/>
      <charset val="128"/>
      <scheme val="minor"/>
    </font>
    <font>
      <sz val="10"/>
      <color theme="1"/>
      <name val="游ゴシック"/>
      <family val="3"/>
      <charset val="128"/>
    </font>
    <font>
      <sz val="20"/>
      <color theme="1"/>
      <name val="ＭＳ 明朝"/>
      <family val="1"/>
      <charset val="128"/>
    </font>
    <font>
      <sz val="11"/>
      <color theme="1"/>
      <name val="ＭＳ 明朝"/>
      <family val="1"/>
      <charset val="128"/>
    </font>
    <font>
      <sz val="8"/>
      <color theme="1"/>
      <name val="ＭＳ 明朝"/>
      <family val="1"/>
      <charset val="128"/>
    </font>
    <font>
      <sz val="6"/>
      <color theme="2" tint="-9.9978637043366805E-2"/>
      <name val="ＭＳ 明朝"/>
      <family val="1"/>
      <charset val="128"/>
    </font>
    <font>
      <sz val="6"/>
      <color theme="1"/>
      <name val="ＭＳ 明朝"/>
      <family val="1"/>
      <charset val="128"/>
    </font>
    <font>
      <sz val="10"/>
      <color theme="1"/>
      <name val="ＭＳ 明朝"/>
      <family val="1"/>
      <charset val="128"/>
    </font>
    <font>
      <sz val="11"/>
      <name val="ＭＳ 明朝"/>
      <family val="1"/>
      <charset val="128"/>
    </font>
    <font>
      <sz val="9"/>
      <color theme="1"/>
      <name val="ＭＳ 明朝"/>
      <family val="1"/>
      <charset val="128"/>
    </font>
    <font>
      <sz val="8"/>
      <color theme="1"/>
      <name val="游ゴシック"/>
      <family val="2"/>
      <charset val="128"/>
      <scheme val="minor"/>
    </font>
    <font>
      <sz val="10"/>
      <color theme="1"/>
      <name val="游ゴシック"/>
      <family val="2"/>
      <charset val="128"/>
      <scheme val="minor"/>
    </font>
    <font>
      <sz val="16"/>
      <color theme="1"/>
      <name val="游ゴシック"/>
      <family val="2"/>
      <charset val="128"/>
      <scheme val="minor"/>
    </font>
    <font>
      <u/>
      <sz val="6"/>
      <color theme="1"/>
      <name val="ＭＳ 明朝"/>
      <family val="1"/>
      <charset val="128"/>
    </font>
    <font>
      <sz val="6"/>
      <color theme="0" tint="-0.499984740745262"/>
      <name val="ＭＳ 明朝"/>
      <family val="1"/>
      <charset val="128"/>
    </font>
    <font>
      <sz val="6"/>
      <color theme="0" tint="-0.499984740745262"/>
      <name val="游ゴシック"/>
      <family val="2"/>
      <charset val="128"/>
      <scheme val="minor"/>
    </font>
    <font>
      <sz val="9"/>
      <color theme="1"/>
      <name val="游ゴシック"/>
      <family val="2"/>
      <charset val="128"/>
      <scheme val="minor"/>
    </font>
    <font>
      <sz val="18"/>
      <color theme="1"/>
      <name val="ＭＳ 明朝"/>
      <family val="1"/>
      <charset val="128"/>
    </font>
    <font>
      <sz val="9"/>
      <color rgb="FFFF0000"/>
      <name val="ＭＳ 明朝"/>
      <family val="1"/>
      <charset val="128"/>
    </font>
    <font>
      <u/>
      <sz val="9"/>
      <color theme="1"/>
      <name val="ＭＳ 明朝"/>
      <family val="1"/>
      <charset val="128"/>
    </font>
    <font>
      <sz val="11"/>
      <name val="游ゴシック"/>
      <family val="2"/>
      <charset val="128"/>
      <scheme val="minor"/>
    </font>
    <font>
      <sz val="11"/>
      <name val="游ゴシック Light"/>
      <family val="1"/>
      <charset val="128"/>
      <scheme val="major"/>
    </font>
    <font>
      <sz val="11"/>
      <name val="游ゴシック"/>
      <family val="3"/>
      <charset val="128"/>
      <scheme val="minor"/>
    </font>
    <font>
      <b/>
      <sz val="11"/>
      <name val="游ゴシック"/>
      <family val="3"/>
      <charset val="128"/>
      <scheme val="minor"/>
    </font>
    <font>
      <sz val="11"/>
      <color theme="1"/>
      <name val="游ゴシック Light"/>
      <family val="1"/>
      <charset val="128"/>
      <scheme val="major"/>
    </font>
    <font>
      <sz val="12"/>
      <color theme="1"/>
      <name val="ＤＨＰ平成明朝体W7"/>
      <family val="3"/>
      <charset val="128"/>
    </font>
    <font>
      <sz val="12"/>
      <color theme="1"/>
      <name val="游ゴシック Light"/>
      <family val="1"/>
      <charset val="128"/>
      <scheme val="major"/>
    </font>
    <font>
      <b/>
      <sz val="16"/>
      <color theme="1"/>
      <name val="ＭＳ 明朝"/>
      <family val="1"/>
      <charset val="128"/>
    </font>
    <font>
      <sz val="11"/>
      <color rgb="FFFF0000"/>
      <name val="游ゴシック"/>
      <family val="3"/>
      <charset val="128"/>
      <scheme val="minor"/>
    </font>
    <font>
      <sz val="11"/>
      <color rgb="FFFF0000"/>
      <name val="游ゴシック Light"/>
      <family val="1"/>
      <charset val="128"/>
      <scheme val="major"/>
    </font>
    <font>
      <sz val="10"/>
      <name val="游ゴシック Light"/>
      <family val="1"/>
      <charset val="128"/>
      <scheme val="major"/>
    </font>
    <font>
      <sz val="6"/>
      <color theme="2" tint="-0.249977111117893"/>
      <name val="游ゴシック"/>
      <family val="3"/>
      <charset val="128"/>
      <scheme val="minor"/>
    </font>
    <font>
      <sz val="8"/>
      <color rgb="FFFF0000"/>
      <name val="游ゴシック"/>
      <family val="3"/>
      <charset val="128"/>
      <scheme val="minor"/>
    </font>
    <font>
      <sz val="8"/>
      <name val="游ゴシック Light"/>
      <family val="1"/>
      <charset val="128"/>
      <scheme val="major"/>
    </font>
    <font>
      <sz val="8"/>
      <color rgb="FFFF0000"/>
      <name val="游ゴシック Light"/>
      <family val="3"/>
      <charset val="128"/>
      <scheme val="major"/>
    </font>
    <font>
      <sz val="8"/>
      <name val="游ゴシック"/>
      <family val="2"/>
      <charset val="128"/>
      <scheme val="minor"/>
    </font>
    <font>
      <sz val="11"/>
      <color rgb="FFFF0000"/>
      <name val="游ゴシック"/>
      <family val="2"/>
      <charset val="128"/>
      <scheme val="minor"/>
    </font>
    <font>
      <sz val="8"/>
      <color rgb="FFFF0000"/>
      <name val="游ゴシック Light"/>
      <family val="1"/>
      <charset val="128"/>
      <scheme val="major"/>
    </font>
    <font>
      <sz val="8"/>
      <color rgb="FFFF0000"/>
      <name val="游ゴシック"/>
      <family val="2"/>
      <charset val="128"/>
      <scheme val="minor"/>
    </font>
    <font>
      <sz val="10"/>
      <color rgb="FFFF0000"/>
      <name val="ＭＳ 明朝"/>
      <family val="1"/>
      <charset val="128"/>
    </font>
    <font>
      <sz val="10"/>
      <color rgb="FFFF0000"/>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b/>
      <sz val="10"/>
      <color rgb="FFFF0000"/>
      <name val="游ゴシック"/>
      <family val="3"/>
      <charset val="128"/>
      <scheme val="minor"/>
    </font>
    <font>
      <b/>
      <u/>
      <sz val="10"/>
      <color rgb="FFFF0000"/>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hair">
        <color auto="1"/>
      </bottom>
      <diagonal/>
    </border>
    <border>
      <left/>
      <right/>
      <top/>
      <bottom style="hair">
        <color auto="1"/>
      </bottom>
      <diagonal/>
    </border>
    <border>
      <left style="hair">
        <color indexed="64"/>
      </left>
      <right/>
      <top/>
      <bottom/>
      <diagonal/>
    </border>
    <border>
      <left/>
      <right style="hair">
        <color auto="1"/>
      </right>
      <top/>
      <bottom/>
      <diagonal/>
    </border>
    <border>
      <left/>
      <right style="medium">
        <color indexed="64"/>
      </right>
      <top style="hair">
        <color auto="1"/>
      </top>
      <bottom/>
      <diagonal/>
    </border>
    <border>
      <left/>
      <right/>
      <top style="hair">
        <color indexed="64"/>
      </top>
      <bottom/>
      <diagonal/>
    </border>
    <border>
      <left style="hair">
        <color indexed="64"/>
      </left>
      <right/>
      <top style="hair">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auto="1"/>
      </left>
      <right/>
      <top style="medium">
        <color indexed="64"/>
      </top>
      <bottom style="medium">
        <color indexed="64"/>
      </bottom>
      <diagonal/>
    </border>
    <border>
      <left/>
      <right style="hair">
        <color indexed="64"/>
      </right>
      <top style="medium">
        <color indexed="64"/>
      </top>
      <bottom style="medium">
        <color indexed="64"/>
      </bottom>
      <diagonal/>
    </border>
    <border>
      <left style="thin">
        <color auto="1"/>
      </left>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bottom/>
      <diagonal/>
    </border>
    <border>
      <left style="thin">
        <color indexed="64"/>
      </left>
      <right style="hair">
        <color auto="1"/>
      </right>
      <top style="hair">
        <color indexed="64"/>
      </top>
      <bottom/>
      <diagonal/>
    </border>
    <border>
      <left style="thin">
        <color indexed="64"/>
      </left>
      <right style="hair">
        <color auto="1"/>
      </right>
      <top/>
      <bottom style="hair">
        <color indexed="64"/>
      </bottom>
      <diagonal/>
    </border>
    <border>
      <left style="thin">
        <color indexed="64"/>
      </left>
      <right style="hair">
        <color indexed="64"/>
      </right>
      <top style="medium">
        <color indexed="64"/>
      </top>
      <bottom/>
      <diagonal/>
    </border>
    <border>
      <left style="thin">
        <color indexed="64"/>
      </left>
      <right/>
      <top/>
      <bottom style="hair">
        <color indexed="64"/>
      </bottom>
      <diagonal/>
    </border>
    <border>
      <left style="hair">
        <color auto="1"/>
      </left>
      <right/>
      <top style="hair">
        <color indexed="64"/>
      </top>
      <bottom style="hair">
        <color auto="1"/>
      </bottom>
      <diagonal/>
    </border>
    <border>
      <left style="hair">
        <color indexed="64"/>
      </left>
      <right/>
      <top/>
      <bottom style="hair">
        <color auto="1"/>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32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right"/>
    </xf>
    <xf numFmtId="176" fontId="15" fillId="0" borderId="0" xfId="0" applyNumberFormat="1" applyFont="1" applyAlignment="1">
      <alignment horizontal="center"/>
    </xf>
    <xf numFmtId="0" fontId="15" fillId="0" borderId="6" xfId="0" applyFont="1" applyBorder="1" applyAlignment="1">
      <alignment horizontal="left"/>
    </xf>
    <xf numFmtId="178" fontId="17" fillId="0" borderId="8" xfId="0" applyNumberFormat="1" applyFont="1" applyBorder="1">
      <alignment vertical="center"/>
    </xf>
    <xf numFmtId="0" fontId="13" fillId="0" borderId="0" xfId="0" applyFont="1" applyAlignment="1">
      <alignment horizontal="justify"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7" fillId="0" borderId="8" xfId="0" applyFont="1" applyBorder="1" applyAlignment="1" applyProtection="1">
      <alignment horizontal="left" vertical="center"/>
      <protection hidden="1"/>
    </xf>
    <xf numFmtId="0" fontId="17" fillId="0" borderId="8" xfId="0" applyFont="1" applyBorder="1">
      <alignment vertical="center"/>
    </xf>
    <xf numFmtId="0" fontId="17" fillId="0" borderId="9" xfId="0" applyFont="1" applyBorder="1">
      <alignment vertical="center"/>
    </xf>
    <xf numFmtId="0" fontId="0" fillId="0" borderId="8" xfId="0" applyBorder="1">
      <alignment vertical="center"/>
    </xf>
    <xf numFmtId="0" fontId="13" fillId="0" borderId="1" xfId="0" applyFont="1" applyBorder="1" applyAlignment="1">
      <alignment horizontal="center" vertical="center"/>
    </xf>
    <xf numFmtId="0" fontId="13" fillId="0" borderId="0" xfId="0" applyFont="1">
      <alignment vertical="center"/>
    </xf>
    <xf numFmtId="0" fontId="19" fillId="0" borderId="0" xfId="0" applyFont="1">
      <alignment vertical="center"/>
    </xf>
    <xf numFmtId="0" fontId="13" fillId="0" borderId="0" xfId="0" applyFont="1" applyAlignment="1">
      <alignment horizontal="right" vertical="center"/>
    </xf>
    <xf numFmtId="0" fontId="5" fillId="0" borderId="0" xfId="0" applyFont="1" applyAlignment="1">
      <alignment horizontal="left" vertical="center"/>
    </xf>
    <xf numFmtId="0" fontId="16" fillId="0" borderId="0" xfId="0" applyFont="1">
      <alignment vertical="center"/>
    </xf>
    <xf numFmtId="0" fontId="20" fillId="0" borderId="0" xfId="0" applyFont="1">
      <alignment vertical="center"/>
    </xf>
    <xf numFmtId="177" fontId="12" fillId="0" borderId="0" xfId="0" applyNumberFormat="1" applyFont="1" applyAlignment="1">
      <alignment horizontal="right"/>
    </xf>
    <xf numFmtId="177" fontId="23" fillId="0" borderId="8" xfId="0" applyNumberFormat="1" applyFont="1" applyBorder="1" applyProtection="1">
      <alignment vertical="center"/>
      <protection hidden="1"/>
    </xf>
    <xf numFmtId="0" fontId="23" fillId="0" borderId="8" xfId="0" applyFont="1" applyBorder="1" applyProtection="1">
      <alignment vertical="center"/>
      <protection hidden="1"/>
    </xf>
    <xf numFmtId="0" fontId="11" fillId="0" borderId="8" xfId="0" applyFont="1" applyBorder="1">
      <alignment vertical="center"/>
    </xf>
    <xf numFmtId="0" fontId="11" fillId="0" borderId="8" xfId="0" applyFont="1" applyBorder="1" applyAlignment="1">
      <alignment horizontal="center" vertical="center"/>
    </xf>
    <xf numFmtId="0" fontId="13" fillId="0" borderId="0" xfId="0" applyFont="1" applyAlignment="1">
      <alignment horizontal="center" vertical="center"/>
    </xf>
    <xf numFmtId="0" fontId="34" fillId="0" borderId="0" xfId="0" applyFont="1">
      <alignment vertical="center"/>
    </xf>
    <xf numFmtId="0" fontId="33" fillId="0" borderId="0" xfId="0" applyFont="1">
      <alignment vertical="center"/>
    </xf>
    <xf numFmtId="0" fontId="35" fillId="0" borderId="0" xfId="0" applyFont="1" applyAlignment="1">
      <alignment horizontal="right" vertical="center"/>
    </xf>
    <xf numFmtId="0" fontId="29" fillId="0" borderId="20" xfId="0" applyFont="1" applyBorder="1" applyAlignment="1">
      <alignment horizontal="left" vertical="center" wrapText="1"/>
    </xf>
    <xf numFmtId="0" fontId="29" fillId="0" borderId="17" xfId="0" applyFont="1" applyBorder="1" applyAlignment="1">
      <alignment horizontal="left"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0" fillId="0" borderId="17" xfId="0" applyBorder="1">
      <alignment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30" fillId="3" borderId="31" xfId="0" applyFont="1" applyFill="1" applyBorder="1" applyAlignment="1">
      <alignment horizontal="center" vertical="center"/>
    </xf>
    <xf numFmtId="0" fontId="6" fillId="0" borderId="0" xfId="0" applyFont="1">
      <alignment vertical="center"/>
    </xf>
    <xf numFmtId="0" fontId="40" fillId="0" borderId="0" xfId="0" applyFont="1">
      <alignment vertical="center"/>
    </xf>
    <xf numFmtId="0" fontId="8" fillId="0" borderId="0" xfId="0" applyFont="1">
      <alignment vertical="center"/>
    </xf>
    <xf numFmtId="0" fontId="39" fillId="0" borderId="24" xfId="0" applyFont="1" applyBorder="1" applyAlignment="1">
      <alignment horizontal="left" vertical="center" wrapText="1"/>
    </xf>
    <xf numFmtId="0" fontId="20" fillId="0" borderId="0" xfId="0" applyFont="1" applyAlignment="1">
      <alignment horizontal="right"/>
    </xf>
    <xf numFmtId="177" fontId="16" fillId="2" borderId="0" xfId="0" applyNumberFormat="1" applyFont="1" applyFill="1" applyAlignment="1" applyProtection="1">
      <alignment horizontal="left"/>
      <protection locked="0"/>
    </xf>
    <xf numFmtId="0" fontId="16" fillId="2" borderId="0" xfId="0" applyFont="1" applyFill="1" applyAlignment="1">
      <alignment horizontal="right"/>
    </xf>
    <xf numFmtId="0" fontId="1" fillId="0" borderId="0" xfId="0" applyFont="1">
      <alignment vertical="center"/>
    </xf>
    <xf numFmtId="0" fontId="44" fillId="0" borderId="0" xfId="0" applyFont="1" applyAlignment="1">
      <alignment horizontal="center" vertical="center"/>
    </xf>
    <xf numFmtId="0" fontId="15" fillId="0" borderId="1" xfId="0" applyFont="1" applyBorder="1" applyAlignment="1">
      <alignment horizontal="center" vertical="center" shrinkToFit="1"/>
    </xf>
    <xf numFmtId="0" fontId="48" fillId="2" borderId="0" xfId="0" applyFont="1" applyFill="1" applyAlignment="1">
      <alignment horizontal="right"/>
    </xf>
    <xf numFmtId="177" fontId="48" fillId="2" borderId="0" xfId="0" applyNumberFormat="1" applyFont="1" applyFill="1" applyAlignment="1" applyProtection="1">
      <alignment horizontal="left"/>
      <protection locked="0"/>
    </xf>
    <xf numFmtId="0" fontId="9" fillId="0" borderId="32" xfId="0" applyFont="1" applyBorder="1" applyAlignment="1">
      <alignment horizontal="center" vertical="center" wrapText="1"/>
    </xf>
    <xf numFmtId="0" fontId="0" fillId="0" borderId="19" xfId="0" applyBorder="1">
      <alignment vertical="center"/>
    </xf>
    <xf numFmtId="0" fontId="0" fillId="0" borderId="18" xfId="0" applyBorder="1">
      <alignment vertical="center"/>
    </xf>
    <xf numFmtId="0" fontId="29" fillId="0" borderId="45" xfId="0" applyFont="1" applyBorder="1" applyAlignment="1">
      <alignment horizontal="center" vertical="center" wrapText="1"/>
    </xf>
    <xf numFmtId="0" fontId="6" fillId="0" borderId="23" xfId="0" applyFont="1" applyBorder="1">
      <alignment vertical="center"/>
    </xf>
    <xf numFmtId="0" fontId="16" fillId="2" borderId="23" xfId="0" applyFont="1" applyFill="1" applyBorder="1" applyAlignment="1">
      <alignment horizontal="right"/>
    </xf>
    <xf numFmtId="177" fontId="16" fillId="2" borderId="23" xfId="0" applyNumberFormat="1" applyFont="1" applyFill="1" applyBorder="1" applyAlignment="1" applyProtection="1">
      <alignment horizontal="left"/>
      <protection locked="0"/>
    </xf>
    <xf numFmtId="0" fontId="20" fillId="0" borderId="23" xfId="0" applyFont="1" applyBorder="1" applyAlignment="1">
      <alignment horizontal="right"/>
    </xf>
    <xf numFmtId="0" fontId="31"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39" fillId="0" borderId="0" xfId="0" applyFont="1" applyAlignment="1">
      <alignment horizontal="left" vertical="center" wrapText="1"/>
    </xf>
    <xf numFmtId="0" fontId="39" fillId="0" borderId="23" xfId="0" applyFont="1" applyBorder="1" applyAlignment="1">
      <alignment horizontal="left" vertical="center" wrapText="1"/>
    </xf>
    <xf numFmtId="0" fontId="19" fillId="0" borderId="23" xfId="0" applyFont="1" applyBorder="1">
      <alignment vertical="center"/>
    </xf>
    <xf numFmtId="0" fontId="9" fillId="0" borderId="25" xfId="0" applyFont="1" applyBorder="1" applyAlignment="1">
      <alignment horizontal="center" vertical="center" wrapText="1"/>
    </xf>
    <xf numFmtId="0" fontId="16" fillId="0" borderId="6" xfId="0" applyFont="1" applyBorder="1">
      <alignment vertical="center"/>
    </xf>
    <xf numFmtId="0" fontId="0" fillId="0" borderId="0" xfId="0" applyAlignment="1">
      <alignment horizontal="right" vertical="center"/>
    </xf>
    <xf numFmtId="0" fontId="29" fillId="0" borderId="0" xfId="0" applyFont="1" applyAlignment="1">
      <alignment horizontal="center" vertical="center" wrapText="1"/>
    </xf>
    <xf numFmtId="0" fontId="9" fillId="0" borderId="40" xfId="0" applyFont="1" applyBorder="1" applyAlignment="1">
      <alignment vertical="center" wrapText="1"/>
    </xf>
    <xf numFmtId="0" fontId="9" fillId="0" borderId="48" xfId="0" applyFont="1" applyBorder="1" applyAlignment="1">
      <alignment horizontal="center" vertical="center" wrapText="1"/>
    </xf>
    <xf numFmtId="0" fontId="39" fillId="0" borderId="20" xfId="0" applyFont="1" applyBorder="1" applyAlignment="1">
      <alignment horizontal="left" vertical="center" wrapText="1"/>
    </xf>
    <xf numFmtId="0" fontId="31" fillId="0" borderId="45" xfId="0" applyFont="1" applyBorder="1" applyAlignment="1">
      <alignment horizontal="center" vertical="center" wrapText="1"/>
    </xf>
    <xf numFmtId="0" fontId="48" fillId="2" borderId="23" xfId="0" applyFont="1" applyFill="1" applyBorder="1" applyAlignment="1">
      <alignment horizontal="right"/>
    </xf>
    <xf numFmtId="177" fontId="48" fillId="2" borderId="23" xfId="0" applyNumberFormat="1" applyFont="1" applyFill="1" applyBorder="1" applyAlignment="1" applyProtection="1">
      <alignment horizontal="left"/>
      <protection locked="0"/>
    </xf>
    <xf numFmtId="0" fontId="29" fillId="0" borderId="23" xfId="0" applyFont="1" applyBorder="1" applyAlignment="1">
      <alignment horizontal="center" vertical="center" wrapText="1"/>
    </xf>
    <xf numFmtId="0" fontId="29" fillId="0" borderId="0" xfId="0" applyFont="1" applyAlignment="1">
      <alignment horizontal="left" vertical="center" wrapText="1"/>
    </xf>
    <xf numFmtId="0" fontId="16" fillId="2" borderId="14" xfId="0" applyFont="1" applyFill="1" applyBorder="1" applyAlignment="1" applyProtection="1">
      <alignment horizontal="left" vertical="center" wrapText="1"/>
      <protection locked="0"/>
    </xf>
    <xf numFmtId="0" fontId="20" fillId="2" borderId="12"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12" fillId="0" borderId="2" xfId="0" applyFont="1" applyBorder="1" applyAlignment="1">
      <alignment horizontal="center" vertical="center" wrapText="1"/>
    </xf>
    <xf numFmtId="0" fontId="0" fillId="0" borderId="4" xfId="0" applyBorder="1" applyAlignment="1">
      <alignment horizontal="center" vertical="center" wrapText="1"/>
    </xf>
    <xf numFmtId="0" fontId="12" fillId="0" borderId="7" xfId="0" applyFont="1" applyBorder="1" applyAlignment="1">
      <alignment horizontal="center" vertical="center" wrapText="1"/>
    </xf>
    <xf numFmtId="0" fontId="0" fillId="0" borderId="9" xfId="0" applyBorder="1" applyAlignment="1">
      <alignment horizontal="center" vertical="center" wrapText="1"/>
    </xf>
    <xf numFmtId="0" fontId="16" fillId="0" borderId="10" xfId="0" applyFont="1" applyBorder="1" applyAlignment="1">
      <alignment horizontal="center" vertical="center" wrapText="1"/>
    </xf>
    <xf numFmtId="0" fontId="0" fillId="0" borderId="11" xfId="0"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2" borderId="9" xfId="0" applyFill="1" applyBorder="1" applyProtection="1">
      <alignment vertical="center"/>
      <protection locked="0"/>
    </xf>
    <xf numFmtId="0" fontId="12" fillId="0" borderId="2" xfId="0" applyFont="1" applyBorder="1" applyAlignment="1" applyProtection="1">
      <alignment horizontal="center" vertical="center"/>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2" fillId="2" borderId="2" xfId="0" applyFont="1" applyFill="1" applyBorder="1" applyAlignment="1" applyProtection="1">
      <alignment horizontal="right" vertical="center"/>
      <protection locked="0"/>
    </xf>
    <xf numFmtId="0" fontId="2" fillId="2" borderId="14" xfId="0" applyFont="1" applyFill="1" applyBorder="1" applyProtection="1">
      <alignment vertical="center"/>
      <protection locked="0"/>
    </xf>
    <xf numFmtId="0" fontId="0" fillId="2" borderId="12" xfId="0" applyFill="1" applyBorder="1" applyProtection="1">
      <alignment vertical="center"/>
      <protection locked="0"/>
    </xf>
    <xf numFmtId="0" fontId="0" fillId="2" borderId="13" xfId="0" applyFill="1" applyBorder="1" applyProtection="1">
      <alignment vertical="center"/>
      <protection locked="0"/>
    </xf>
    <xf numFmtId="0" fontId="15" fillId="0" borderId="11" xfId="0" applyFont="1" applyBorder="1" applyAlignment="1" applyProtection="1">
      <alignment horizontal="left" vertical="center" wrapText="1" indent="1"/>
      <protection locked="0"/>
    </xf>
    <xf numFmtId="0" fontId="7" fillId="0" borderId="11" xfId="0" applyFont="1" applyBorder="1" applyAlignment="1">
      <alignment horizontal="left" vertical="center" wrapText="1" indent="1"/>
    </xf>
    <xf numFmtId="0" fontId="18" fillId="0" borderId="2" xfId="0" applyFont="1" applyBorder="1" applyAlignment="1">
      <alignment horizontal="center" vertical="center" wrapText="1"/>
    </xf>
    <xf numFmtId="0" fontId="0" fillId="0" borderId="7" xfId="0" applyBorder="1" applyAlignment="1">
      <alignment horizontal="center" vertical="center" wrapText="1"/>
    </xf>
    <xf numFmtId="0" fontId="11" fillId="0" borderId="8" xfId="0" applyFont="1" applyBorder="1" applyAlignment="1">
      <alignment horizontal="right" vertical="center"/>
    </xf>
    <xf numFmtId="0" fontId="12" fillId="2" borderId="1" xfId="0" applyFont="1"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13" fillId="2" borderId="1" xfId="0" applyFont="1" applyFill="1" applyBorder="1" applyAlignment="1" applyProtection="1">
      <alignment horizontal="left" vertical="center" indent="1"/>
      <protection locked="0"/>
    </xf>
    <xf numFmtId="0" fontId="12" fillId="0" borderId="0" xfId="0" applyFont="1" applyAlignment="1">
      <alignment horizontal="left"/>
    </xf>
    <xf numFmtId="0" fontId="0" fillId="0" borderId="0" xfId="0" applyAlignment="1"/>
    <xf numFmtId="0" fontId="0" fillId="0" borderId="0" xfId="0">
      <alignment vertical="center"/>
    </xf>
    <xf numFmtId="0" fontId="0" fillId="0" borderId="6" xfId="0" applyBorder="1">
      <alignment vertical="center"/>
    </xf>
    <xf numFmtId="0" fontId="12" fillId="0" borderId="5" xfId="0" applyFont="1" applyBorder="1" applyAlignment="1">
      <alignment horizontal="center"/>
    </xf>
    <xf numFmtId="0" fontId="0" fillId="0" borderId="0" xfId="0" applyAlignment="1">
      <alignment horizontal="center"/>
    </xf>
    <xf numFmtId="0" fontId="13"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2" borderId="8" xfId="0" applyFont="1" applyFill="1" applyBorder="1" applyAlignment="1" applyProtection="1">
      <alignment horizontal="center" vertical="center"/>
      <protection locked="0"/>
    </xf>
    <xf numFmtId="0" fontId="0" fillId="2" borderId="8" xfId="0" applyFill="1" applyBorder="1">
      <alignment vertical="center"/>
    </xf>
    <xf numFmtId="0" fontId="12" fillId="0" borderId="14" xfId="0" applyFont="1" applyBorder="1" applyAlignment="1">
      <alignment horizontal="center" vertical="center"/>
    </xf>
    <xf numFmtId="0" fontId="0" fillId="0" borderId="13" xfId="0" applyBorder="1" applyAlignment="1">
      <alignment horizontal="center" vertical="center"/>
    </xf>
    <xf numFmtId="0" fontId="12" fillId="0" borderId="14" xfId="0" applyFont="1" applyBorder="1" applyAlignment="1">
      <alignment horizontal="center" vertical="center" wrapText="1"/>
    </xf>
    <xf numFmtId="0" fontId="0" fillId="0" borderId="13" xfId="0" applyBorder="1" applyAlignment="1">
      <alignment horizontal="center" vertical="center" wrapText="1"/>
    </xf>
    <xf numFmtId="0" fontId="12" fillId="0" borderId="7" xfId="0" applyFont="1" applyBorder="1" applyAlignment="1">
      <alignment horizontal="center" vertical="center"/>
    </xf>
    <xf numFmtId="0" fontId="0" fillId="0" borderId="8" xfId="0" applyBorder="1" applyAlignment="1">
      <alignment horizontal="center" vertical="center"/>
    </xf>
    <xf numFmtId="0" fontId="23" fillId="0" borderId="7" xfId="0" applyFont="1" applyBorder="1" applyAlignment="1">
      <alignment horizontal="center" vertical="center"/>
    </xf>
    <xf numFmtId="0" fontId="24" fillId="0" borderId="8" xfId="0" applyFont="1" applyBorder="1">
      <alignment vertical="center"/>
    </xf>
    <xf numFmtId="0" fontId="12" fillId="2" borderId="14" xfId="0" applyFont="1" applyFill="1" applyBorder="1" applyAlignment="1" applyProtection="1">
      <alignment horizontal="left" vertical="center" indent="1"/>
      <protection locked="0"/>
    </xf>
    <xf numFmtId="0" fontId="0" fillId="2" borderId="12" xfId="0" applyFill="1" applyBorder="1" applyAlignment="1" applyProtection="1">
      <alignment horizontal="left" vertical="center" indent="1"/>
      <protection locked="0"/>
    </xf>
    <xf numFmtId="0" fontId="0" fillId="2" borderId="13" xfId="0" applyFill="1" applyBorder="1" applyAlignment="1" applyProtection="1">
      <alignment horizontal="left" vertical="center" indent="1"/>
      <protection locked="0"/>
    </xf>
    <xf numFmtId="0" fontId="5" fillId="0" borderId="0" xfId="0" applyFont="1" applyAlignment="1">
      <alignment horizontal="center"/>
    </xf>
    <xf numFmtId="0" fontId="6" fillId="0" borderId="0" xfId="0" applyFont="1" applyAlignment="1">
      <alignment horizontal="center"/>
    </xf>
    <xf numFmtId="0" fontId="16" fillId="2" borderId="14" xfId="0" applyFont="1" applyFill="1" applyBorder="1" applyAlignment="1" applyProtection="1">
      <alignment vertical="center" wrapText="1"/>
      <protection locked="0"/>
    </xf>
    <xf numFmtId="0" fontId="20" fillId="2" borderId="12" xfId="0" applyFont="1" applyFill="1" applyBorder="1" applyAlignment="1" applyProtection="1">
      <alignment vertical="center" wrapText="1"/>
      <protection locked="0"/>
    </xf>
    <xf numFmtId="0" fontId="20" fillId="2" borderId="13" xfId="0" applyFont="1" applyFill="1" applyBorder="1" applyAlignment="1" applyProtection="1">
      <alignment vertical="center" wrapText="1"/>
      <protection locked="0"/>
    </xf>
    <xf numFmtId="178" fontId="23" fillId="0" borderId="8" xfId="0" applyNumberFormat="1" applyFont="1" applyBorder="1" applyAlignment="1" applyProtection="1">
      <alignment horizontal="left" vertical="center"/>
      <protection hidden="1"/>
    </xf>
    <xf numFmtId="0" fontId="0" fillId="0" borderId="8" xfId="0" applyBorder="1" applyAlignment="1">
      <alignment horizontal="left" vertical="center"/>
    </xf>
    <xf numFmtId="177" fontId="12" fillId="2" borderId="0" xfId="0" applyNumberFormat="1" applyFont="1" applyFill="1" applyAlignment="1" applyProtection="1">
      <alignment horizontal="left"/>
      <protection locked="0"/>
    </xf>
    <xf numFmtId="0" fontId="0" fillId="2" borderId="0" xfId="0" applyFill="1" applyAlignment="1" applyProtection="1">
      <protection locked="0"/>
    </xf>
    <xf numFmtId="0" fontId="12" fillId="0" borderId="0" xfId="0" applyFont="1" applyAlignment="1">
      <alignment horizontal="right"/>
    </xf>
    <xf numFmtId="0" fontId="12" fillId="2" borderId="5" xfId="0" applyFont="1" applyFill="1" applyBorder="1" applyAlignment="1">
      <alignment horizontal="right"/>
    </xf>
    <xf numFmtId="0" fontId="0" fillId="2" borderId="0" xfId="0" applyFill="1" applyAlignment="1">
      <alignment horizontal="right"/>
    </xf>
    <xf numFmtId="0" fontId="0" fillId="2" borderId="5" xfId="0" applyFill="1" applyBorder="1" applyAlignment="1">
      <alignment horizontal="right"/>
    </xf>
    <xf numFmtId="0" fontId="18" fillId="2" borderId="7" xfId="0" applyFont="1" applyFill="1" applyBorder="1" applyAlignment="1" applyProtection="1">
      <alignment vertical="center" wrapText="1"/>
      <protection locked="0"/>
    </xf>
    <xf numFmtId="0" fontId="25" fillId="2" borderId="8" xfId="0" applyFont="1" applyFill="1" applyBorder="1" applyProtection="1">
      <alignment vertical="center"/>
      <protection locked="0"/>
    </xf>
    <xf numFmtId="0" fontId="25" fillId="2" borderId="9" xfId="0" applyFont="1" applyFill="1" applyBorder="1" applyProtection="1">
      <alignment vertical="center"/>
      <protection locked="0"/>
    </xf>
    <xf numFmtId="0" fontId="16" fillId="0" borderId="0" xfId="0" applyFont="1">
      <alignment vertical="center"/>
    </xf>
    <xf numFmtId="0" fontId="20" fillId="0" borderId="0" xfId="0" applyFont="1">
      <alignment vertical="center"/>
    </xf>
    <xf numFmtId="0" fontId="3" fillId="0" borderId="0" xfId="0" applyFont="1" applyAlignment="1">
      <alignment horizontal="center" vertical="center"/>
    </xf>
    <xf numFmtId="0" fontId="21" fillId="0" borderId="0" xfId="0" applyFont="1" applyAlignment="1">
      <alignment horizontal="center" vertical="center"/>
    </xf>
    <xf numFmtId="0" fontId="13" fillId="0" borderId="0" xfId="0" applyFont="1" applyAlignment="1">
      <alignment horizontal="justify" vertical="center" wrapText="1"/>
    </xf>
    <xf numFmtId="0" fontId="16" fillId="0" borderId="0" xfId="0" applyFont="1" applyAlignment="1">
      <alignment horizontal="right" vertical="center"/>
    </xf>
    <xf numFmtId="0" fontId="20" fillId="0" borderId="0" xfId="0" applyFont="1" applyAlignment="1">
      <alignment horizontal="right" vertical="center"/>
    </xf>
    <xf numFmtId="0" fontId="16" fillId="0" borderId="5" xfId="0" applyFont="1" applyBorder="1">
      <alignment vertical="center"/>
    </xf>
    <xf numFmtId="0" fontId="20" fillId="0" borderId="6" xfId="0" applyFont="1" applyBorder="1">
      <alignment vertical="center"/>
    </xf>
    <xf numFmtId="0" fontId="18" fillId="2" borderId="5" xfId="0" applyFont="1" applyFill="1" applyBorder="1" applyAlignment="1" applyProtection="1">
      <alignment vertical="center" wrapText="1"/>
      <protection locked="0"/>
    </xf>
    <xf numFmtId="0" fontId="25" fillId="2" borderId="0" xfId="0" applyFont="1" applyFill="1" applyProtection="1">
      <alignment vertical="center"/>
      <protection locked="0"/>
    </xf>
    <xf numFmtId="0" fontId="25" fillId="2" borderId="6" xfId="0" applyFont="1" applyFill="1" applyBorder="1" applyProtection="1">
      <alignment vertical="center"/>
      <protection locked="0"/>
    </xf>
    <xf numFmtId="0" fontId="18" fillId="2" borderId="0" xfId="0" applyFont="1" applyFill="1" applyProtection="1">
      <alignment vertical="center"/>
      <protection locked="0"/>
    </xf>
    <xf numFmtId="0" fontId="18" fillId="2" borderId="6" xfId="0" applyFont="1" applyFill="1" applyBorder="1" applyProtection="1">
      <alignment vertical="center"/>
      <protection locked="0"/>
    </xf>
    <xf numFmtId="0" fontId="18" fillId="2" borderId="14" xfId="0" applyFont="1" applyFill="1" applyBorder="1" applyAlignment="1" applyProtection="1">
      <alignment vertical="center" wrapText="1"/>
      <protection locked="0"/>
    </xf>
    <xf numFmtId="0" fontId="25" fillId="2" borderId="12" xfId="0" applyFont="1" applyFill="1" applyBorder="1" applyProtection="1">
      <alignment vertical="center"/>
      <protection locked="0"/>
    </xf>
    <xf numFmtId="0" fontId="25" fillId="2" borderId="13" xfId="0" applyFont="1" applyFill="1" applyBorder="1" applyProtection="1">
      <alignment vertical="center"/>
      <protection locked="0"/>
    </xf>
    <xf numFmtId="0" fontId="16"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13" fillId="0" borderId="7" xfId="0" applyFont="1" applyBorder="1" applyAlignment="1">
      <alignment horizontal="left" vertical="center" indent="1"/>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18" fillId="2" borderId="2" xfId="0" applyFont="1" applyFill="1" applyBorder="1" applyAlignment="1" applyProtection="1">
      <alignment vertical="center" wrapText="1"/>
      <protection locked="0"/>
    </xf>
    <xf numFmtId="0" fontId="25" fillId="2" borderId="3" xfId="0" applyFont="1" applyFill="1" applyBorder="1" applyProtection="1">
      <alignment vertical="center"/>
      <protection locked="0"/>
    </xf>
    <xf numFmtId="0" fontId="25" fillId="2" borderId="4" xfId="0" applyFont="1" applyFill="1" applyBorder="1" applyProtection="1">
      <alignment vertical="center"/>
      <protection locked="0"/>
    </xf>
    <xf numFmtId="0" fontId="16" fillId="0" borderId="0" xfId="0" applyFont="1" applyAlignment="1">
      <alignment horizontal="left" vertical="center" indent="1"/>
    </xf>
    <xf numFmtId="0" fontId="20" fillId="0" borderId="0" xfId="0" applyFont="1" applyAlignment="1">
      <alignment horizontal="left" vertical="center" indent="1"/>
    </xf>
    <xf numFmtId="0" fontId="13" fillId="0" borderId="0" xfId="0" applyFont="1">
      <alignment vertical="center"/>
    </xf>
    <xf numFmtId="0" fontId="0" fillId="0" borderId="0" xfId="0" applyAlignment="1">
      <alignment horizontal="justify" vertical="center" wrapText="1"/>
    </xf>
    <xf numFmtId="176" fontId="16" fillId="0" borderId="0" xfId="0" applyNumberFormat="1" applyFont="1" applyAlignment="1">
      <alignment horizontal="left" vertical="center" indent="1"/>
    </xf>
    <xf numFmtId="176" fontId="20" fillId="0" borderId="0" xfId="0" applyNumberFormat="1" applyFont="1" applyAlignment="1">
      <alignment horizontal="left" vertical="center" indent="1"/>
    </xf>
    <xf numFmtId="0" fontId="16" fillId="0" borderId="0" xfId="0" applyFont="1" applyAlignment="1">
      <alignment horizontal="center" vertical="center"/>
    </xf>
    <xf numFmtId="0" fontId="20" fillId="0" borderId="0" xfId="0" applyFont="1" applyAlignment="1">
      <alignment horizontal="center" vertical="center"/>
    </xf>
    <xf numFmtId="0" fontId="36" fillId="0" borderId="0" xfId="0" applyFont="1" applyAlignment="1">
      <alignment horizontal="center" vertical="center"/>
    </xf>
    <xf numFmtId="0" fontId="32" fillId="0" borderId="16" xfId="0" applyFont="1" applyBorder="1" applyAlignment="1">
      <alignment horizontal="left" vertical="center" wrapText="1"/>
    </xf>
    <xf numFmtId="0" fontId="20" fillId="2" borderId="0" xfId="0" applyFont="1" applyFill="1" applyAlignment="1">
      <alignment horizontal="left" vertical="center" wrapText="1"/>
    </xf>
    <xf numFmtId="0" fontId="0" fillId="0" borderId="0" xfId="0" applyAlignment="1">
      <alignment horizontal="left" vertical="center"/>
    </xf>
    <xf numFmtId="0" fontId="20" fillId="2" borderId="0" xfId="0" applyFont="1" applyFill="1" applyAlignment="1">
      <alignment horizontal="right" vertical="center" wrapText="1"/>
    </xf>
    <xf numFmtId="0" fontId="0" fillId="2" borderId="0" xfId="0" applyFill="1">
      <alignment vertical="center"/>
    </xf>
    <xf numFmtId="0" fontId="20" fillId="0" borderId="0" xfId="0" applyFont="1" applyAlignment="1">
      <alignment horizontal="right" vertical="center" wrapText="1"/>
    </xf>
    <xf numFmtId="0" fontId="0" fillId="0" borderId="34" xfId="0" applyBorder="1" applyAlignment="1">
      <alignment horizontal="center" vertical="center" wrapText="1"/>
    </xf>
    <xf numFmtId="0" fontId="0" fillId="0" borderId="29" xfId="0" applyBorder="1">
      <alignment vertical="center"/>
    </xf>
    <xf numFmtId="0" fontId="0" fillId="0" borderId="30" xfId="0" applyBorder="1" applyAlignment="1">
      <alignment horizontal="center" vertical="center"/>
    </xf>
    <xf numFmtId="0" fontId="0" fillId="0" borderId="27" xfId="0" applyBorder="1" applyAlignment="1">
      <alignment horizontal="center" vertical="center"/>
    </xf>
    <xf numFmtId="0" fontId="30" fillId="3" borderId="28" xfId="0" applyFont="1" applyFill="1" applyBorder="1" applyAlignment="1">
      <alignment horizontal="left" vertical="center" indent="1"/>
    </xf>
    <xf numFmtId="0" fontId="0" fillId="3" borderId="27" xfId="0" applyFill="1" applyBorder="1" applyAlignment="1">
      <alignment horizontal="left" vertical="center" indent="1"/>
    </xf>
    <xf numFmtId="0" fontId="0" fillId="3" borderId="26" xfId="0" applyFill="1" applyBorder="1" applyAlignment="1">
      <alignment horizontal="left" vertical="center" inden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41" fillId="2" borderId="0" xfId="0" applyFont="1" applyFill="1" applyAlignment="1">
      <alignment horizontal="left" vertical="center" wrapText="1"/>
    </xf>
    <xf numFmtId="0" fontId="0" fillId="2" borderId="0" xfId="0" applyFill="1" applyAlignment="1">
      <alignment horizontal="left" vertical="center" wrapText="1"/>
    </xf>
    <xf numFmtId="0" fontId="0" fillId="2" borderId="17" xfId="0" applyFill="1" applyBorder="1" applyAlignment="1">
      <alignment horizontal="left" vertical="center" wrapText="1"/>
    </xf>
    <xf numFmtId="0" fontId="29" fillId="2" borderId="0" xfId="0" applyFont="1" applyFill="1" applyAlignment="1">
      <alignment horizontal="left" vertical="center" wrapText="1"/>
    </xf>
    <xf numFmtId="0" fontId="0" fillId="0" borderId="17" xfId="0" applyBorder="1">
      <alignment vertical="center"/>
    </xf>
    <xf numFmtId="0" fontId="9" fillId="0" borderId="37" xfId="0" applyFont="1" applyBorder="1" applyAlignment="1">
      <alignment horizontal="center" vertical="center" textRotation="255" wrapText="1"/>
    </xf>
    <xf numFmtId="0" fontId="0" fillId="0" borderId="38" xfId="0" applyBorder="1" applyAlignment="1">
      <alignment horizontal="center" vertical="center"/>
    </xf>
    <xf numFmtId="0" fontId="0" fillId="0" borderId="39" xfId="0" applyBorder="1" applyAlignment="1">
      <alignment horizontal="center" vertical="center"/>
    </xf>
    <xf numFmtId="0" fontId="9" fillId="0" borderId="40" xfId="0" applyFont="1" applyBorder="1" applyAlignment="1">
      <alignment horizontal="center"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41" fillId="2" borderId="16" xfId="0" applyFont="1" applyFill="1" applyBorder="1" applyAlignment="1">
      <alignment horizontal="center" vertical="center" wrapText="1"/>
    </xf>
    <xf numFmtId="0" fontId="0" fillId="2" borderId="16" xfId="0" applyFill="1" applyBorder="1">
      <alignment vertical="center"/>
    </xf>
    <xf numFmtId="0" fontId="0" fillId="2" borderId="15" xfId="0" applyFill="1" applyBorder="1">
      <alignment vertical="center"/>
    </xf>
    <xf numFmtId="0" fontId="42" fillId="2" borderId="23" xfId="0" applyFont="1" applyFill="1" applyBorder="1" applyAlignment="1">
      <alignment horizontal="left" vertical="center" wrapText="1"/>
    </xf>
    <xf numFmtId="0" fontId="19" fillId="0" borderId="23" xfId="0" applyFont="1" applyBorder="1">
      <alignment vertical="center"/>
    </xf>
    <xf numFmtId="0" fontId="19" fillId="0" borderId="22" xfId="0" applyFont="1" applyBorder="1">
      <alignment vertical="center"/>
    </xf>
    <xf numFmtId="0" fontId="19" fillId="0" borderId="0" xfId="0" applyFont="1">
      <alignment vertical="center"/>
    </xf>
    <xf numFmtId="0" fontId="19" fillId="0" borderId="17" xfId="0" applyFont="1" applyBorder="1">
      <alignment vertical="center"/>
    </xf>
    <xf numFmtId="0" fontId="19" fillId="0" borderId="19" xfId="0" applyFont="1" applyBorder="1">
      <alignment vertical="center"/>
    </xf>
    <xf numFmtId="0" fontId="19" fillId="0" borderId="18" xfId="0" applyFont="1" applyBorder="1">
      <alignment vertical="center"/>
    </xf>
    <xf numFmtId="0" fontId="9" fillId="0" borderId="44" xfId="0" applyFont="1" applyBorder="1" applyAlignment="1">
      <alignment horizontal="left" vertical="center" wrapText="1"/>
    </xf>
    <xf numFmtId="0" fontId="0" fillId="0" borderId="19" xfId="0" applyBorder="1">
      <alignment vertical="center"/>
    </xf>
    <xf numFmtId="0" fontId="0" fillId="0" borderId="18" xfId="0" applyBorder="1">
      <alignment vertical="center"/>
    </xf>
    <xf numFmtId="0" fontId="9" fillId="0" borderId="41" xfId="0" applyFont="1" applyBorder="1" applyAlignment="1">
      <alignment horizontal="center" vertical="center" wrapText="1"/>
    </xf>
    <xf numFmtId="0" fontId="0" fillId="0" borderId="42" xfId="0" applyBorder="1">
      <alignment vertical="center"/>
    </xf>
    <xf numFmtId="0" fontId="0" fillId="2" borderId="0" xfId="0" applyFill="1" applyAlignment="1">
      <alignment vertical="center" wrapText="1"/>
    </xf>
    <xf numFmtId="0" fontId="0" fillId="0" borderId="0" xfId="0" applyAlignment="1">
      <alignment vertical="center" wrapText="1"/>
    </xf>
    <xf numFmtId="0" fontId="30" fillId="2" borderId="24"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46" xfId="0" applyBorder="1" applyAlignment="1">
      <alignment horizontal="center" vertical="center" wrapText="1"/>
    </xf>
    <xf numFmtId="0" fontId="19" fillId="0" borderId="0" xfId="0" applyFont="1" applyAlignment="1">
      <alignment horizontal="right" vertical="center"/>
    </xf>
    <xf numFmtId="0" fontId="6" fillId="0" borderId="0" xfId="0" applyFont="1" applyAlignment="1">
      <alignment horizontal="right" vertical="center"/>
    </xf>
    <xf numFmtId="0" fontId="40" fillId="0" borderId="0" xfId="0" applyFont="1">
      <alignment vertical="center"/>
    </xf>
    <xf numFmtId="0" fontId="0" fillId="0" borderId="20" xfId="0" applyBorder="1">
      <alignment vertical="center"/>
    </xf>
    <xf numFmtId="0" fontId="0" fillId="0" borderId="46" xfId="0" applyBorder="1">
      <alignmen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17" xfId="0" applyFont="1" applyFill="1" applyBorder="1" applyAlignment="1">
      <alignment horizontal="left" vertical="center"/>
    </xf>
    <xf numFmtId="0" fontId="41" fillId="2" borderId="17" xfId="0" applyFont="1" applyFill="1" applyBorder="1" applyAlignment="1">
      <alignment horizontal="left" vertical="center" wrapText="1"/>
    </xf>
    <xf numFmtId="0" fontId="41" fillId="0" borderId="0" xfId="0" applyFont="1">
      <alignment vertical="center"/>
    </xf>
    <xf numFmtId="0" fontId="41" fillId="0" borderId="17" xfId="0" applyFont="1" applyBorder="1">
      <alignment vertical="center"/>
    </xf>
    <xf numFmtId="0" fontId="29" fillId="0" borderId="35" xfId="0" applyFont="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vertical="center"/>
    </xf>
    <xf numFmtId="0" fontId="31" fillId="0" borderId="19"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xf>
    <xf numFmtId="0" fontId="9" fillId="0" borderId="43" xfId="0" applyFont="1" applyBorder="1" applyAlignment="1">
      <alignment horizontal="center" vertical="center" wrapText="1"/>
    </xf>
    <xf numFmtId="0" fontId="19" fillId="2" borderId="0" xfId="0" applyFont="1" applyFill="1" applyAlignment="1">
      <alignment vertical="center" wrapText="1"/>
    </xf>
    <xf numFmtId="0" fontId="6" fillId="2" borderId="0" xfId="0" applyFont="1" applyFill="1">
      <alignment vertical="center"/>
    </xf>
    <xf numFmtId="0" fontId="6" fillId="2" borderId="17" xfId="0" applyFont="1" applyFill="1" applyBorder="1">
      <alignment vertical="center"/>
    </xf>
    <xf numFmtId="0" fontId="6" fillId="0" borderId="0" xfId="0" applyFont="1">
      <alignment vertical="center"/>
    </xf>
    <xf numFmtId="0" fontId="6" fillId="0" borderId="17" xfId="0" applyFont="1" applyBorder="1">
      <alignment vertical="center"/>
    </xf>
    <xf numFmtId="0" fontId="41" fillId="2" borderId="0" xfId="0" applyFont="1" applyFill="1" applyAlignment="1">
      <alignment vertical="center" wrapText="1"/>
    </xf>
    <xf numFmtId="0" fontId="41" fillId="2" borderId="17" xfId="0" applyFont="1" applyFill="1" applyBorder="1" applyAlignment="1">
      <alignment vertical="center" wrapText="1"/>
    </xf>
    <xf numFmtId="0" fontId="41" fillId="2" borderId="19" xfId="0" applyFont="1" applyFill="1" applyBorder="1" applyAlignment="1">
      <alignment vertical="center" wrapText="1"/>
    </xf>
    <xf numFmtId="0" fontId="41" fillId="2" borderId="18" xfId="0" applyFont="1" applyFill="1" applyBorder="1" applyAlignment="1">
      <alignment vertical="center" wrapText="1"/>
    </xf>
    <xf numFmtId="0" fontId="41" fillId="2" borderId="23" xfId="0" applyFont="1" applyFill="1" applyBorder="1" applyAlignment="1">
      <alignment vertical="center" wrapText="1"/>
    </xf>
    <xf numFmtId="0" fontId="41" fillId="2" borderId="22" xfId="0" applyFont="1" applyFill="1" applyBorder="1" applyAlignment="1">
      <alignment vertical="center" wrapText="1"/>
    </xf>
    <xf numFmtId="0" fontId="9" fillId="0" borderId="19" xfId="0" applyFont="1" applyBorder="1" applyAlignment="1">
      <alignment horizontal="left" vertical="center" wrapText="1"/>
    </xf>
    <xf numFmtId="0" fontId="9" fillId="0" borderId="18" xfId="0" applyFont="1" applyBorder="1" applyAlignment="1">
      <alignment horizontal="left" vertical="center" wrapText="1"/>
    </xf>
    <xf numFmtId="0" fontId="0" fillId="2" borderId="23" xfId="0" applyFill="1" applyBorder="1" applyAlignment="1">
      <alignment vertical="center" wrapText="1"/>
    </xf>
    <xf numFmtId="0" fontId="0" fillId="2" borderId="24" xfId="0" applyFill="1" applyBorder="1" applyAlignment="1">
      <alignment vertical="center" wrapText="1"/>
    </xf>
    <xf numFmtId="0" fontId="0" fillId="2" borderId="20" xfId="0" applyFill="1" applyBorder="1" applyAlignment="1">
      <alignment vertical="center" wrapText="1"/>
    </xf>
    <xf numFmtId="0" fontId="0" fillId="0" borderId="20" xfId="0" applyBorder="1" applyAlignment="1">
      <alignment vertical="center" wrapText="1"/>
    </xf>
    <xf numFmtId="0" fontId="9"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xf>
    <xf numFmtId="0" fontId="6" fillId="2" borderId="23" xfId="0" applyFont="1" applyFill="1" applyBorder="1" applyAlignment="1">
      <alignment horizontal="center" vertical="center" wrapText="1"/>
    </xf>
    <xf numFmtId="0" fontId="0" fillId="0" borderId="40" xfId="0" applyBorder="1">
      <alignment vertical="center"/>
    </xf>
    <xf numFmtId="0" fontId="0" fillId="0" borderId="25" xfId="0" applyBorder="1" applyAlignment="1">
      <alignment horizontal="center" vertical="center"/>
    </xf>
    <xf numFmtId="0" fontId="9"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52" xfId="0" applyBorder="1" applyAlignment="1">
      <alignment horizontal="center" vertical="center" wrapText="1"/>
    </xf>
    <xf numFmtId="0" fontId="41" fillId="2" borderId="24"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20" xfId="0" applyFont="1" applyFill="1" applyBorder="1" applyAlignment="1">
      <alignment vertical="center" wrapText="1"/>
    </xf>
    <xf numFmtId="0" fontId="41" fillId="2" borderId="23" xfId="0" applyFont="1" applyFill="1" applyBorder="1" applyAlignment="1">
      <alignment horizontal="left" vertical="center" wrapText="1"/>
    </xf>
    <xf numFmtId="0" fontId="41" fillId="2" borderId="22" xfId="0" applyFont="1" applyFill="1" applyBorder="1" applyAlignment="1">
      <alignment horizontal="left" vertical="center" wrapText="1"/>
    </xf>
    <xf numFmtId="0" fontId="53" fillId="0" borderId="0" xfId="0" applyFont="1" applyAlignment="1">
      <alignment horizontal="left" vertical="center"/>
    </xf>
    <xf numFmtId="0" fontId="41" fillId="2" borderId="23" xfId="0" applyFont="1" applyFill="1" applyBorder="1" applyAlignment="1">
      <alignment horizontal="left" vertical="center"/>
    </xf>
    <xf numFmtId="0" fontId="41" fillId="2" borderId="22" xfId="0" applyFont="1" applyFill="1" applyBorder="1" applyAlignment="1">
      <alignment horizontal="left" vertical="center"/>
    </xf>
    <xf numFmtId="0" fontId="41" fillId="2" borderId="0" xfId="0" applyFont="1" applyFill="1" applyAlignment="1">
      <alignment horizontal="left" vertical="center"/>
    </xf>
    <xf numFmtId="0" fontId="41" fillId="2" borderId="17" xfId="0" applyFont="1" applyFill="1" applyBorder="1" applyAlignment="1">
      <alignment horizontal="left" vertical="center"/>
    </xf>
    <xf numFmtId="0" fontId="37" fillId="0" borderId="0" xfId="0" applyFont="1">
      <alignment vertical="center"/>
    </xf>
    <xf numFmtId="0" fontId="37" fillId="0" borderId="17" xfId="0" applyFont="1" applyBorder="1">
      <alignment vertical="center"/>
    </xf>
    <xf numFmtId="0" fontId="49" fillId="2" borderId="0" xfId="0" applyFont="1" applyFill="1" applyAlignment="1">
      <alignment horizontal="left" vertical="center" wrapText="1"/>
    </xf>
    <xf numFmtId="0" fontId="37" fillId="0" borderId="0" xfId="0" applyFont="1" applyAlignment="1">
      <alignment horizontal="left" vertical="center"/>
    </xf>
    <xf numFmtId="0" fontId="52" fillId="0" borderId="0" xfId="0" applyFont="1">
      <alignment vertical="center"/>
    </xf>
    <xf numFmtId="0" fontId="0" fillId="2" borderId="23" xfId="0" applyFill="1" applyBorder="1" applyAlignment="1">
      <alignment horizontal="left" vertical="center" wrapText="1"/>
    </xf>
    <xf numFmtId="0" fontId="0" fillId="2" borderId="22" xfId="0" applyFill="1" applyBorder="1" applyAlignment="1">
      <alignment horizontal="left" vertical="center" wrapText="1"/>
    </xf>
    <xf numFmtId="0" fontId="49" fillId="2" borderId="0" xfId="0" applyFont="1" applyFill="1" applyAlignment="1">
      <alignment horizontal="right" vertical="center" wrapText="1"/>
    </xf>
    <xf numFmtId="0" fontId="37" fillId="2" borderId="0" xfId="0" applyFont="1" applyFill="1">
      <alignment vertical="center"/>
    </xf>
    <xf numFmtId="0" fontId="53" fillId="0" borderId="0" xfId="0" applyFont="1" applyAlignment="1">
      <alignment horizontal="left" vertical="center" wrapText="1"/>
    </xf>
    <xf numFmtId="0" fontId="6" fillId="2" borderId="2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0" xfId="0" applyFont="1" applyFill="1" applyBorder="1" applyAlignment="1">
      <alignment vertical="center" wrapText="1"/>
    </xf>
    <xf numFmtId="0" fontId="41" fillId="2" borderId="23" xfId="0" applyFont="1" applyFill="1" applyBorder="1">
      <alignment vertical="center"/>
    </xf>
    <xf numFmtId="0" fontId="41" fillId="2" borderId="22" xfId="0" applyFont="1" applyFill="1" applyBorder="1">
      <alignment vertical="center"/>
    </xf>
    <xf numFmtId="0" fontId="41" fillId="2" borderId="0" xfId="0" applyFont="1" applyFill="1">
      <alignment vertical="center"/>
    </xf>
    <xf numFmtId="0" fontId="41" fillId="2" borderId="17" xfId="0" applyFont="1" applyFill="1" applyBorder="1">
      <alignment vertical="center"/>
    </xf>
    <xf numFmtId="0" fontId="50" fillId="2" borderId="49" xfId="0" applyFont="1" applyFill="1" applyBorder="1" applyAlignment="1">
      <alignment horizontal="left" vertical="center" wrapText="1"/>
    </xf>
    <xf numFmtId="0" fontId="51" fillId="2" borderId="50" xfId="0" applyFont="1" applyFill="1" applyBorder="1" applyAlignment="1">
      <alignment horizontal="left" vertical="center"/>
    </xf>
    <xf numFmtId="0" fontId="51" fillId="2" borderId="51" xfId="0" applyFont="1" applyFill="1" applyBorder="1" applyAlignment="1">
      <alignment horizontal="left" vertical="center"/>
    </xf>
    <xf numFmtId="0" fontId="31" fillId="0" borderId="35" xfId="0" applyFont="1" applyBorder="1" applyAlignment="1">
      <alignment horizontal="center" vertical="center" wrapText="1"/>
    </xf>
    <xf numFmtId="0" fontId="38" fillId="2" borderId="0" xfId="0" applyFont="1" applyFill="1" applyAlignment="1">
      <alignment horizontal="center" vertical="center" wrapText="1"/>
    </xf>
    <xf numFmtId="0" fontId="45" fillId="0" borderId="0" xfId="0" applyFont="1" applyAlignment="1">
      <alignment horizontal="center" vertical="center" wrapText="1"/>
    </xf>
    <xf numFmtId="0" fontId="46" fillId="2" borderId="0" xfId="0" applyFont="1" applyFill="1" applyAlignment="1">
      <alignment horizontal="left" vertical="center" wrapText="1"/>
    </xf>
    <xf numFmtId="0" fontId="47" fillId="0" borderId="0" xfId="0" applyFont="1">
      <alignment vertical="center"/>
    </xf>
    <xf numFmtId="0" fontId="47" fillId="0" borderId="17" xfId="0" applyFont="1" applyBorder="1">
      <alignment vertical="center"/>
    </xf>
    <xf numFmtId="0" fontId="45" fillId="2" borderId="0" xfId="0" applyFont="1" applyFill="1">
      <alignment vertical="center"/>
    </xf>
    <xf numFmtId="0" fontId="0" fillId="0" borderId="23" xfId="0" applyBorder="1" applyAlignment="1">
      <alignment horizontal="center" vertical="center"/>
    </xf>
    <xf numFmtId="0" fontId="29"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45" fillId="2" borderId="24" xfId="0" applyFont="1" applyFill="1" applyBorder="1" applyAlignment="1">
      <alignment vertical="center" wrapText="1"/>
    </xf>
    <xf numFmtId="0" fontId="37" fillId="2" borderId="20" xfId="0" applyFont="1" applyFill="1" applyBorder="1" applyAlignment="1">
      <alignment vertical="center" wrapText="1"/>
    </xf>
    <xf numFmtId="0" fontId="37"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0030-AC90-4407-AC50-7C6487AEEC18}">
  <dimension ref="A1:R16"/>
  <sheetViews>
    <sheetView tabSelected="1" view="pageBreakPreview" zoomScaleNormal="100" zoomScaleSheetLayoutView="100" workbookViewId="0">
      <selection activeCell="C10" sqref="C10:Q10"/>
    </sheetView>
  </sheetViews>
  <sheetFormatPr defaultColWidth="8.75" defaultRowHeight="18.75"/>
  <cols>
    <col min="1" max="1" width="7.5" style="1" customWidth="1"/>
    <col min="2" max="2" width="2" style="1" customWidth="1"/>
    <col min="3" max="3" width="4.125" style="1" customWidth="1"/>
    <col min="4" max="4" width="4.625" style="1" customWidth="1"/>
    <col min="5" max="5" width="5.25" style="1" customWidth="1"/>
    <col min="6" max="6" width="3.25" style="1" customWidth="1"/>
    <col min="7" max="7" width="4.375" style="1" customWidth="1"/>
    <col min="8" max="8" width="3.5" style="1" customWidth="1"/>
    <col min="9" max="9" width="5.125" style="1" customWidth="1"/>
    <col min="10" max="10" width="10.25" style="1" customWidth="1"/>
    <col min="11" max="11" width="9.5" style="1" customWidth="1"/>
    <col min="12" max="12" width="5" style="1" customWidth="1"/>
    <col min="13" max="13" width="2.75" style="1" customWidth="1"/>
    <col min="14" max="14" width="0.25" style="1" customWidth="1"/>
    <col min="15" max="15" width="1.75" style="1" customWidth="1"/>
    <col min="16" max="16" width="7.75" style="1" customWidth="1"/>
    <col min="17" max="17" width="3" style="1" customWidth="1"/>
    <col min="18" max="18" width="13.75" style="1" customWidth="1"/>
    <col min="19" max="16384" width="8.75" style="1"/>
  </cols>
  <sheetData>
    <row r="1" spans="1:18" ht="15.4" customHeight="1">
      <c r="A1" s="9" t="s">
        <v>0</v>
      </c>
      <c r="B1" s="11" t="s">
        <v>1</v>
      </c>
      <c r="C1" s="10" t="s">
        <v>2</v>
      </c>
      <c r="D1" s="9" t="s">
        <v>3</v>
      </c>
      <c r="E1"/>
      <c r="F1"/>
      <c r="G1"/>
      <c r="H1"/>
      <c r="I1"/>
      <c r="J1"/>
      <c r="K1"/>
      <c r="L1"/>
      <c r="M1"/>
      <c r="N1"/>
      <c r="O1"/>
      <c r="P1"/>
    </row>
    <row r="2" spans="1:18" ht="38.65" customHeight="1">
      <c r="A2" s="107" t="s">
        <v>4</v>
      </c>
      <c r="B2" s="107"/>
      <c r="C2" s="107"/>
      <c r="D2" s="27">
        <v>8</v>
      </c>
      <c r="E2" s="26" t="s">
        <v>5</v>
      </c>
      <c r="F2" s="26"/>
      <c r="G2" s="26"/>
      <c r="H2" s="26"/>
      <c r="I2" s="26"/>
      <c r="J2" s="26"/>
      <c r="K2" s="26"/>
      <c r="L2" s="26"/>
      <c r="M2" s="15"/>
      <c r="N2" s="2" t="s">
        <v>6</v>
      </c>
      <c r="O2" s="120" t="s">
        <v>111</v>
      </c>
      <c r="P2" s="121"/>
      <c r="Q2" s="1" t="s">
        <v>7</v>
      </c>
    </row>
    <row r="3" spans="1:18">
      <c r="A3" s="117" t="s">
        <v>8</v>
      </c>
      <c r="B3" s="118"/>
      <c r="C3" s="110"/>
      <c r="D3" s="109"/>
      <c r="E3" s="109"/>
      <c r="F3" s="109"/>
      <c r="G3" s="109"/>
      <c r="H3" s="109"/>
      <c r="I3" s="109"/>
      <c r="J3" s="109"/>
      <c r="K3" s="109"/>
      <c r="L3" s="109"/>
      <c r="M3" s="109"/>
      <c r="N3" s="109"/>
      <c r="O3" s="109"/>
      <c r="P3" s="109"/>
      <c r="Q3" s="109"/>
    </row>
    <row r="4" spans="1:18" ht="33.4" customHeight="1">
      <c r="A4" s="119" t="s">
        <v>9</v>
      </c>
      <c r="B4" s="118"/>
      <c r="C4" s="108"/>
      <c r="D4" s="109"/>
      <c r="E4" s="109"/>
      <c r="F4" s="109"/>
      <c r="G4" s="109"/>
      <c r="H4" s="109"/>
      <c r="I4" s="109"/>
      <c r="J4" s="109"/>
      <c r="K4" s="109"/>
      <c r="L4" s="109"/>
      <c r="M4" s="109"/>
      <c r="N4" s="109"/>
      <c r="O4" s="109"/>
      <c r="P4" s="109"/>
      <c r="Q4" s="109"/>
    </row>
    <row r="5" spans="1:18" ht="9.4" customHeight="1">
      <c r="A5" s="115" t="s">
        <v>10</v>
      </c>
      <c r="B5" s="116"/>
      <c r="C5" s="143"/>
      <c r="D5" s="144"/>
      <c r="E5" s="140"/>
      <c r="F5" s="111" t="s">
        <v>11</v>
      </c>
      <c r="G5" s="140"/>
      <c r="H5" s="111" t="s">
        <v>12</v>
      </c>
      <c r="I5" s="140"/>
      <c r="J5" s="111" t="s">
        <v>13</v>
      </c>
      <c r="K5" s="142" t="s">
        <v>14</v>
      </c>
      <c r="L5" s="4"/>
      <c r="M5" s="111" t="s">
        <v>15</v>
      </c>
      <c r="N5" s="112"/>
      <c r="O5" s="111"/>
      <c r="P5" s="113"/>
      <c r="Q5" s="114"/>
      <c r="R5" s="133"/>
    </row>
    <row r="6" spans="1:18">
      <c r="A6" s="115"/>
      <c r="B6" s="116"/>
      <c r="C6" s="145"/>
      <c r="D6" s="144"/>
      <c r="E6" s="141"/>
      <c r="F6" s="112"/>
      <c r="G6" s="141"/>
      <c r="H6" s="112"/>
      <c r="I6" s="141"/>
      <c r="J6" s="112"/>
      <c r="K6" s="112"/>
      <c r="L6" s="23" t="str">
        <f>IF(H7="", "自動", IFERROR(DATEDIF(H7, P6, "Y"), ""))</f>
        <v>自動</v>
      </c>
      <c r="M6" s="112"/>
      <c r="N6" s="112"/>
      <c r="O6" s="5" t="s">
        <v>6</v>
      </c>
      <c r="P6" s="6">
        <f>DATE(2018+D2, 8, 1)</f>
        <v>46235</v>
      </c>
      <c r="Q6" s="7" t="s">
        <v>16</v>
      </c>
      <c r="R6" s="134"/>
    </row>
    <row r="7" spans="1:18" ht="7.9" customHeight="1">
      <c r="A7" s="126"/>
      <c r="B7" s="127"/>
      <c r="C7" s="128" t="s">
        <v>17</v>
      </c>
      <c r="D7" s="129"/>
      <c r="E7" s="129"/>
      <c r="F7" s="24" t="str">
        <f>IF(ISBLANK(E5), "", IF(ISNUMBER(SEARCH("昭和", C5)), E5 + 1925, IF(ISNUMBER(SEARCH("平成", C5)), E5 + 1988, IF(ISNUMBER(SEARCH("令和", C5)), E5 + 2018, E5))))</f>
        <v/>
      </c>
      <c r="G7" s="25" t="s">
        <v>11</v>
      </c>
      <c r="H7" s="138" t="str">
        <f>IF(OR(ISBLANK(F7), ISBLANK(G5), ISBLANK(I5)), "", DATE(F7, G5, I5))</f>
        <v/>
      </c>
      <c r="I7" s="139"/>
      <c r="J7" s="12"/>
      <c r="K7" s="8"/>
      <c r="L7" s="13"/>
      <c r="M7" s="13"/>
      <c r="N7" s="13"/>
      <c r="O7" s="13"/>
      <c r="P7" s="13"/>
      <c r="Q7" s="14"/>
    </row>
    <row r="8" spans="1:18" ht="43.15" customHeight="1">
      <c r="A8" s="122" t="s">
        <v>18</v>
      </c>
      <c r="B8" s="123"/>
      <c r="C8" s="130"/>
      <c r="D8" s="131"/>
      <c r="E8" s="131"/>
      <c r="F8" s="131"/>
      <c r="G8" s="131"/>
      <c r="H8" s="131"/>
      <c r="I8" s="131"/>
      <c r="J8" s="131"/>
      <c r="K8" s="131"/>
      <c r="L8" s="131"/>
      <c r="M8" s="131"/>
      <c r="N8" s="131"/>
      <c r="O8" s="131"/>
      <c r="P8" s="131"/>
      <c r="Q8" s="132"/>
    </row>
    <row r="9" spans="1:18" ht="31.15" customHeight="1">
      <c r="A9" s="122" t="s">
        <v>19</v>
      </c>
      <c r="B9" s="123"/>
      <c r="C9" s="130"/>
      <c r="D9" s="131"/>
      <c r="E9" s="131"/>
      <c r="F9" s="131"/>
      <c r="G9" s="131"/>
      <c r="H9" s="131"/>
      <c r="I9" s="131"/>
      <c r="J9" s="131"/>
      <c r="K9" s="131"/>
      <c r="L9" s="131"/>
      <c r="M9" s="131"/>
      <c r="N9" s="131"/>
      <c r="O9" s="131"/>
      <c r="P9" s="131"/>
      <c r="Q9" s="132"/>
    </row>
    <row r="10" spans="1:18" ht="136.15" customHeight="1">
      <c r="A10" s="124" t="s">
        <v>20</v>
      </c>
      <c r="B10" s="125"/>
      <c r="C10" s="135" t="s">
        <v>21</v>
      </c>
      <c r="D10" s="136"/>
      <c r="E10" s="136"/>
      <c r="F10" s="136"/>
      <c r="G10" s="136"/>
      <c r="H10" s="136"/>
      <c r="I10" s="136"/>
      <c r="J10" s="136"/>
      <c r="K10" s="136"/>
      <c r="L10" s="136"/>
      <c r="M10" s="136"/>
      <c r="N10" s="136"/>
      <c r="O10" s="136"/>
      <c r="P10" s="136"/>
      <c r="Q10" s="137"/>
    </row>
    <row r="11" spans="1:18" ht="292.5" customHeight="1">
      <c r="A11" s="124" t="s">
        <v>22</v>
      </c>
      <c r="B11" s="125"/>
      <c r="C11" s="78" t="s">
        <v>102</v>
      </c>
      <c r="D11" s="79"/>
      <c r="E11" s="79"/>
      <c r="F11" s="79"/>
      <c r="G11" s="79"/>
      <c r="H11" s="79"/>
      <c r="I11" s="79"/>
      <c r="J11" s="79"/>
      <c r="K11" s="79"/>
      <c r="L11" s="79"/>
      <c r="M11" s="79"/>
      <c r="N11" s="79"/>
      <c r="O11" s="79"/>
      <c r="P11" s="79"/>
      <c r="Q11" s="80"/>
    </row>
    <row r="12" spans="1:18" ht="40.15" customHeight="1">
      <c r="A12" s="105" t="s">
        <v>23</v>
      </c>
      <c r="B12" s="84"/>
      <c r="C12" s="81" t="s">
        <v>107</v>
      </c>
      <c r="D12" s="82"/>
      <c r="E12" s="82"/>
      <c r="F12" s="82"/>
      <c r="G12" s="82"/>
      <c r="H12" s="82"/>
      <c r="I12" s="82"/>
      <c r="J12" s="82"/>
      <c r="K12" s="82"/>
      <c r="L12" s="82"/>
      <c r="M12" s="82"/>
      <c r="N12" s="82"/>
      <c r="O12" s="82"/>
      <c r="P12" s="82"/>
      <c r="Q12" s="82"/>
    </row>
    <row r="13" spans="1:18" ht="8.65" customHeight="1">
      <c r="A13" s="106"/>
      <c r="B13" s="86"/>
      <c r="C13" s="103" t="s">
        <v>24</v>
      </c>
      <c r="D13" s="104"/>
      <c r="E13" s="104"/>
      <c r="F13" s="104"/>
      <c r="G13" s="104"/>
      <c r="H13" s="104"/>
      <c r="I13" s="104"/>
      <c r="J13" s="104"/>
      <c r="K13" s="104"/>
      <c r="L13" s="104"/>
      <c r="M13" s="104"/>
      <c r="N13" s="104"/>
      <c r="O13" s="104"/>
      <c r="P13" s="104"/>
      <c r="Q13" s="104"/>
    </row>
    <row r="14" spans="1:18">
      <c r="A14" s="83" t="s">
        <v>25</v>
      </c>
      <c r="B14" s="84"/>
      <c r="C14" s="87" t="s">
        <v>26</v>
      </c>
      <c r="D14" s="89"/>
      <c r="E14" s="90"/>
      <c r="F14" s="90"/>
      <c r="G14" s="91"/>
      <c r="H14" s="95" t="s">
        <v>27</v>
      </c>
      <c r="I14" s="96"/>
      <c r="J14" s="99"/>
      <c r="K14" s="91"/>
      <c r="L14" s="16" t="s">
        <v>28</v>
      </c>
      <c r="M14" s="100"/>
      <c r="N14" s="101"/>
      <c r="O14" s="101"/>
      <c r="P14" s="101"/>
      <c r="Q14" s="102"/>
    </row>
    <row r="15" spans="1:18">
      <c r="A15" s="85"/>
      <c r="B15" s="86"/>
      <c r="C15" s="88"/>
      <c r="D15" s="92"/>
      <c r="E15" s="93"/>
      <c r="F15" s="93"/>
      <c r="G15" s="94"/>
      <c r="H15" s="97"/>
      <c r="I15" s="98"/>
      <c r="J15" s="92"/>
      <c r="K15" s="94"/>
      <c r="L15" s="50" t="s">
        <v>29</v>
      </c>
      <c r="M15" s="100"/>
      <c r="N15" s="101"/>
      <c r="O15" s="101"/>
      <c r="P15" s="101"/>
      <c r="Q15" s="102"/>
    </row>
    <row r="16" spans="1:18">
      <c r="E16" s="3"/>
      <c r="F16" s="3"/>
      <c r="G16" s="3"/>
      <c r="H16" s="3"/>
      <c r="I16" s="3"/>
      <c r="J16" s="3"/>
      <c r="K16" s="3"/>
      <c r="L16" s="3"/>
      <c r="M16" s="3"/>
      <c r="N16" s="3"/>
      <c r="O16" s="3"/>
      <c r="P16" s="3"/>
    </row>
  </sheetData>
  <mergeCells count="39">
    <mergeCell ref="C7:E7"/>
    <mergeCell ref="C8:Q8"/>
    <mergeCell ref="C9:Q9"/>
    <mergeCell ref="R5:R6"/>
    <mergeCell ref="C10:Q10"/>
    <mergeCell ref="H7:I7"/>
    <mergeCell ref="E5:E6"/>
    <mergeCell ref="F5:F6"/>
    <mergeCell ref="G5:G6"/>
    <mergeCell ref="H5:H6"/>
    <mergeCell ref="I5:I6"/>
    <mergeCell ref="J5:J6"/>
    <mergeCell ref="K5:K6"/>
    <mergeCell ref="C5:D6"/>
    <mergeCell ref="A8:B8"/>
    <mergeCell ref="A9:B9"/>
    <mergeCell ref="A10:B10"/>
    <mergeCell ref="A11:B11"/>
    <mergeCell ref="A7:B7"/>
    <mergeCell ref="A2:C2"/>
    <mergeCell ref="C4:Q4"/>
    <mergeCell ref="C3:Q3"/>
    <mergeCell ref="M5:N6"/>
    <mergeCell ref="O5:Q5"/>
    <mergeCell ref="A5:B6"/>
    <mergeCell ref="A3:B3"/>
    <mergeCell ref="A4:B4"/>
    <mergeCell ref="O2:P2"/>
    <mergeCell ref="C11:Q11"/>
    <mergeCell ref="C12:Q12"/>
    <mergeCell ref="A14:B15"/>
    <mergeCell ref="C14:C15"/>
    <mergeCell ref="D14:G15"/>
    <mergeCell ref="H14:I15"/>
    <mergeCell ref="J14:K15"/>
    <mergeCell ref="M14:Q14"/>
    <mergeCell ref="M15:Q15"/>
    <mergeCell ref="C13:Q13"/>
    <mergeCell ref="A12:B13"/>
  </mergeCells>
  <phoneticPr fontId="4"/>
  <dataValidations count="7">
    <dataValidation type="list" allowBlank="1" showInputMessage="1" showErrorMessage="1" sqref="D2" xr:uid="{DFC9939D-3711-4DA7-816B-D0FCE4821E87}">
      <formula1>"6,7,8,9,10,11,12,13"</formula1>
    </dataValidation>
    <dataValidation type="list" allowBlank="1" showInputMessage="1" showErrorMessage="1" promptTitle="都道府県" prompt="選択してください" sqref="O2:P2" xr:uid="{AB9C3947-423B-41B7-8065-D82EBD188E2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promptTitle="年" prompt="選択してください" sqref="E5:E6" xr:uid="{6B97E0A5-B2D8-4FBF-998D-0957850B65E6}">
      <formula1>"1,2,3,4,5,6,7,8,9,10,11,12,13,14,15,16,17,18,19,20,21,22,23,24,25,26,27,28,29,30,31,32,33,34,35,36,37,38,39,40,41,42,43,44,45,46,47,48,49,50,51,52,53,54,55,56,57,58,59,60,61,62,63"</formula1>
    </dataValidation>
    <dataValidation type="list" allowBlank="1" showInputMessage="1" showErrorMessage="1" promptTitle="月" prompt="選択してください" sqref="G5:G6" xr:uid="{E853D739-54A6-42E7-A1A2-43CABB617DD0}">
      <formula1>"1,2,3,4,5,6,7,8,9,10,11,12"</formula1>
    </dataValidation>
    <dataValidation type="list" allowBlank="1" showInputMessage="1" showErrorMessage="1" promptTitle="日" prompt="選択してください" sqref="I5:I6" xr:uid="{311F4C9B-1A30-4398-8641-E220B9D5E63C}">
      <formula1>"1,2,3,4,5,6,7,8,9,10,11,12,13,14,15,16,17,18,19,20,21,22,23,24,25,26,27,28,29,30,31"</formula1>
    </dataValidation>
    <dataValidation type="list" allowBlank="1" showInputMessage="1" showErrorMessage="1" promptTitle="元号" prompt="選択してください" sqref="C5:D6" xr:uid="{0CAE9A9D-9A32-4F54-9FB2-6CC1AB198B8B}">
      <formula1>"昭和,平成,令和"</formula1>
    </dataValidation>
    <dataValidation type="custom" showInputMessage="1" showErrorMessage="1" prompt="自動で計算します" sqref="L6" xr:uid="{3A68CF3A-90E3-48E5-9A96-8BB87FCEBB59}">
      <formula1>FALSE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A70D-BDA4-4C67-A615-53685F89F5BE}">
  <dimension ref="A1:P49"/>
  <sheetViews>
    <sheetView view="pageBreakPreview" topLeftCell="A32" zoomScaleNormal="100" zoomScaleSheetLayoutView="100" workbookViewId="0">
      <selection activeCell="B23" sqref="B23:O23"/>
    </sheetView>
  </sheetViews>
  <sheetFormatPr defaultRowHeight="18.75"/>
  <cols>
    <col min="1" max="1" width="2.75" style="18" customWidth="1"/>
    <col min="2" max="2" width="4.75" style="18" customWidth="1"/>
    <col min="3" max="3" width="2.25" style="18" customWidth="1"/>
    <col min="4" max="4" width="6.875" style="18" customWidth="1"/>
    <col min="5" max="9" width="8.75" style="18"/>
    <col min="10" max="10" width="3.25" style="18" customWidth="1"/>
    <col min="11" max="11" width="2.75" style="18" customWidth="1"/>
    <col min="12" max="12" width="2.25" style="18" customWidth="1"/>
    <col min="13" max="13" width="1.625" style="18" customWidth="1"/>
    <col min="14" max="14" width="8.75" style="18"/>
    <col min="15" max="15" width="1.75" style="18" customWidth="1"/>
    <col min="16" max="16" width="8.75" style="18"/>
  </cols>
  <sheetData>
    <row r="1" spans="1:15">
      <c r="A1" s="153" t="s">
        <v>30</v>
      </c>
      <c r="B1" s="178"/>
      <c r="C1" s="11" t="s">
        <v>1</v>
      </c>
      <c r="D1" s="28" t="s">
        <v>2</v>
      </c>
      <c r="E1" s="153" t="s">
        <v>3</v>
      </c>
      <c r="F1" s="113"/>
      <c r="G1" s="113"/>
      <c r="H1" s="113"/>
      <c r="I1" s="113"/>
      <c r="J1" s="113"/>
      <c r="K1" s="113"/>
      <c r="L1" s="113"/>
      <c r="M1" s="113"/>
      <c r="N1" s="113"/>
      <c r="O1" s="113"/>
    </row>
    <row r="2" spans="1:15" ht="25.5">
      <c r="A2" s="151" t="s">
        <v>31</v>
      </c>
      <c r="B2" s="152"/>
      <c r="C2" s="152"/>
      <c r="D2" s="152"/>
      <c r="E2" s="152"/>
      <c r="F2" s="152"/>
      <c r="G2" s="152"/>
      <c r="H2" s="152"/>
      <c r="I2" s="152"/>
      <c r="J2" s="152"/>
      <c r="K2" s="152"/>
      <c r="L2" s="152"/>
      <c r="M2" s="19" t="s">
        <v>6</v>
      </c>
      <c r="N2" s="49" t="str">
        <f>IF('別記様式1＜個人＞推薦書'!O2="", "自動選択",'別記様式1＜個人＞推薦書'!O2)</f>
        <v>北海道</v>
      </c>
      <c r="O2" s="20" t="s">
        <v>7</v>
      </c>
    </row>
    <row r="3" spans="1:15">
      <c r="A3" s="149" t="s">
        <v>32</v>
      </c>
      <c r="B3" s="150"/>
      <c r="C3" s="150"/>
      <c r="D3" s="150"/>
      <c r="E3" s="150"/>
      <c r="F3" s="150"/>
      <c r="G3" s="150"/>
      <c r="H3" s="150"/>
      <c r="I3" s="150"/>
      <c r="J3" s="150"/>
      <c r="K3" s="150"/>
      <c r="L3" s="150"/>
      <c r="M3" s="150"/>
      <c r="N3" s="150"/>
      <c r="O3" s="150"/>
    </row>
    <row r="4" spans="1:15">
      <c r="A4" s="149" t="s">
        <v>33</v>
      </c>
      <c r="B4" s="149"/>
      <c r="C4" s="150"/>
      <c r="D4" s="150"/>
      <c r="E4" s="175" t="str">
        <f>IF('別記様式1＜個人＞推薦書'!C4="", "別記様式１の内容が自動で転記されます",'別記様式1＜個人＞推薦書'!C4)</f>
        <v>別記様式１の内容が自動で転記されます</v>
      </c>
      <c r="F4" s="176"/>
      <c r="G4" s="176"/>
      <c r="H4" s="175" t="str">
        <f>IF('別記様式1＜個人＞推薦書'!C3="", "別記様式１の内容が自動で入力されます",'別記様式1＜個人＞推薦書'!C3)</f>
        <v>別記様式１の内容が自動で入力されます</v>
      </c>
      <c r="I4" s="176"/>
      <c r="J4" s="176"/>
      <c r="K4" s="176"/>
      <c r="L4" s="176"/>
      <c r="M4" s="176"/>
      <c r="N4" s="176"/>
      <c r="O4" s="176"/>
    </row>
    <row r="5" spans="1:15">
      <c r="A5" s="149" t="s">
        <v>34</v>
      </c>
      <c r="B5" s="149"/>
      <c r="C5" s="150"/>
      <c r="D5" s="150"/>
      <c r="E5" s="179" t="str">
        <f>IF('別記様式1＜個人＞推薦書'!H7="", "別記様式1の入力内容が自動で転記されます", '別記様式1＜個人＞推薦書'!H7)</f>
        <v>別記様式1の入力内容が自動で転記されます</v>
      </c>
      <c r="F5" s="180"/>
      <c r="G5" s="180"/>
      <c r="H5" s="180"/>
      <c r="I5" s="154" t="s">
        <v>6</v>
      </c>
      <c r="J5" s="155"/>
      <c r="K5" s="181" t="str">
        <f>IF('別記様式1＜個人＞推薦書'!L6="", "自動転記", '別記様式1＜個人＞推薦書'!L6)</f>
        <v>自動</v>
      </c>
      <c r="L5" s="182"/>
      <c r="M5" s="182"/>
      <c r="N5" s="149" t="s">
        <v>35</v>
      </c>
      <c r="O5" s="150"/>
    </row>
    <row r="6" spans="1:15">
      <c r="A6" s="149" t="s">
        <v>36</v>
      </c>
      <c r="B6" s="149"/>
      <c r="C6" s="150"/>
      <c r="D6" s="150"/>
      <c r="E6" s="175" t="str">
        <f>IF('別記様式1＜個人＞推薦書'!C8="", "別記様式1の入力内容が自動で転記されます", TEXT('別記様式1＜個人＞推薦書'!C8, "0"))</f>
        <v>別記様式1の入力内容が自動で転記されます</v>
      </c>
      <c r="F6" s="176"/>
      <c r="G6" s="176"/>
      <c r="H6" s="176"/>
      <c r="I6" s="176"/>
      <c r="J6" s="176"/>
      <c r="K6" s="176"/>
      <c r="L6" s="176"/>
      <c r="M6" s="176"/>
      <c r="N6" s="176"/>
      <c r="O6" s="176"/>
    </row>
    <row r="7" spans="1:15" ht="6" customHeight="1">
      <c r="A7" s="177"/>
      <c r="B7" s="113"/>
      <c r="C7" s="113"/>
      <c r="D7" s="113"/>
      <c r="E7" s="113"/>
      <c r="F7" s="113"/>
      <c r="G7" s="113"/>
      <c r="H7" s="113"/>
      <c r="I7" s="113"/>
      <c r="J7" s="113"/>
      <c r="K7" s="113"/>
      <c r="L7" s="113"/>
      <c r="M7" s="113"/>
      <c r="N7" s="113"/>
      <c r="O7" s="113"/>
    </row>
    <row r="8" spans="1:15">
      <c r="A8" s="149" t="s">
        <v>37</v>
      </c>
      <c r="B8" s="150"/>
      <c r="C8" s="150"/>
      <c r="D8" s="150"/>
      <c r="E8" s="150"/>
      <c r="F8" s="150"/>
      <c r="G8" s="150"/>
      <c r="H8" s="150"/>
      <c r="I8" s="150"/>
      <c r="J8" s="150"/>
      <c r="K8" s="150"/>
      <c r="L8" s="150"/>
      <c r="M8" s="150"/>
      <c r="N8" s="150"/>
      <c r="O8" s="150"/>
    </row>
    <row r="9" spans="1:15">
      <c r="A9" s="149" t="s">
        <v>38</v>
      </c>
      <c r="B9" s="150"/>
      <c r="C9" s="150"/>
      <c r="D9" s="150"/>
      <c r="E9" s="150"/>
      <c r="F9" s="150"/>
      <c r="G9" s="150"/>
      <c r="H9" s="150"/>
      <c r="I9" s="150"/>
      <c r="J9" s="150"/>
      <c r="K9" s="150"/>
      <c r="L9" s="150"/>
      <c r="M9" s="150"/>
      <c r="N9" s="150"/>
      <c r="O9" s="150"/>
    </row>
    <row r="10" spans="1:15" ht="63.4" customHeight="1">
      <c r="A10" s="21"/>
      <c r="B10" s="163" t="s">
        <v>39</v>
      </c>
      <c r="C10" s="164"/>
      <c r="D10" s="164"/>
      <c r="E10" s="164"/>
      <c r="F10" s="164"/>
      <c r="G10" s="164"/>
      <c r="H10" s="164"/>
      <c r="I10" s="164"/>
      <c r="J10" s="164"/>
      <c r="K10" s="164"/>
      <c r="L10" s="164"/>
      <c r="M10" s="164"/>
      <c r="N10" s="164"/>
      <c r="O10" s="165"/>
    </row>
    <row r="11" spans="1:15" ht="4.5" customHeight="1">
      <c r="A11" s="149"/>
      <c r="B11" s="150"/>
      <c r="C11" s="150"/>
      <c r="D11" s="150"/>
      <c r="E11" s="150"/>
      <c r="F11" s="150"/>
      <c r="G11" s="150"/>
      <c r="H11" s="150"/>
      <c r="I11" s="150"/>
      <c r="J11" s="150"/>
      <c r="K11" s="150"/>
      <c r="L11" s="150"/>
      <c r="M11" s="150"/>
      <c r="N11" s="150"/>
      <c r="O11" s="150"/>
    </row>
    <row r="12" spans="1:15">
      <c r="A12" s="149" t="s">
        <v>40</v>
      </c>
      <c r="B12" s="150"/>
      <c r="C12" s="150"/>
      <c r="D12" s="150"/>
      <c r="E12" s="150"/>
      <c r="F12" s="150"/>
      <c r="G12" s="150"/>
      <c r="H12" s="150"/>
      <c r="I12" s="150"/>
      <c r="J12" s="150"/>
      <c r="K12" s="150"/>
      <c r="L12" s="150"/>
      <c r="M12" s="150"/>
      <c r="N12" s="150"/>
      <c r="O12" s="150"/>
    </row>
    <row r="13" spans="1:15" ht="61.9" customHeight="1">
      <c r="A13" s="21"/>
      <c r="B13" s="163" t="s">
        <v>41</v>
      </c>
      <c r="C13" s="164"/>
      <c r="D13" s="164"/>
      <c r="E13" s="164"/>
      <c r="F13" s="164"/>
      <c r="G13" s="164"/>
      <c r="H13" s="164"/>
      <c r="I13" s="164"/>
      <c r="J13" s="164"/>
      <c r="K13" s="164"/>
      <c r="L13" s="164"/>
      <c r="M13" s="164"/>
      <c r="N13" s="164"/>
      <c r="O13" s="165"/>
    </row>
    <row r="14" spans="1:15" ht="4.1500000000000004" customHeight="1">
      <c r="A14" s="149"/>
      <c r="B14" s="150"/>
      <c r="C14" s="150"/>
      <c r="D14" s="150"/>
      <c r="E14" s="150"/>
      <c r="F14" s="150"/>
      <c r="G14" s="150"/>
      <c r="H14" s="150"/>
      <c r="I14" s="150"/>
      <c r="J14" s="150"/>
      <c r="K14" s="150"/>
      <c r="L14" s="150"/>
      <c r="M14" s="150"/>
      <c r="N14" s="150"/>
      <c r="O14" s="150"/>
    </row>
    <row r="15" spans="1:15">
      <c r="A15" s="149" t="s">
        <v>42</v>
      </c>
      <c r="B15" s="150"/>
      <c r="C15" s="150"/>
      <c r="D15" s="150"/>
      <c r="E15" s="150"/>
      <c r="F15" s="150"/>
      <c r="G15" s="150"/>
      <c r="H15" s="150"/>
      <c r="I15" s="150"/>
      <c r="J15" s="150"/>
      <c r="K15" s="150"/>
      <c r="L15" s="150"/>
      <c r="M15" s="150"/>
      <c r="N15" s="150"/>
      <c r="O15" s="150"/>
    </row>
    <row r="16" spans="1:15" ht="61.15" customHeight="1">
      <c r="A16" s="21"/>
      <c r="B16" s="163" t="s">
        <v>43</v>
      </c>
      <c r="C16" s="164"/>
      <c r="D16" s="164"/>
      <c r="E16" s="164"/>
      <c r="F16" s="164"/>
      <c r="G16" s="164"/>
      <c r="H16" s="164"/>
      <c r="I16" s="164"/>
      <c r="J16" s="164"/>
      <c r="K16" s="164"/>
      <c r="L16" s="164"/>
      <c r="M16" s="164"/>
      <c r="N16" s="164"/>
      <c r="O16" s="165"/>
    </row>
    <row r="17" spans="1:15" ht="4.9000000000000004" customHeight="1">
      <c r="A17" s="149"/>
      <c r="B17" s="150"/>
      <c r="C17" s="150"/>
      <c r="D17" s="150"/>
      <c r="E17" s="150"/>
      <c r="F17" s="150"/>
      <c r="G17" s="150"/>
      <c r="H17" s="150"/>
      <c r="I17" s="150"/>
      <c r="J17" s="150"/>
      <c r="K17" s="150"/>
      <c r="L17" s="150"/>
      <c r="M17" s="150"/>
      <c r="N17" s="150"/>
      <c r="O17" s="150"/>
    </row>
    <row r="18" spans="1:15">
      <c r="A18" s="149" t="s">
        <v>44</v>
      </c>
      <c r="B18" s="150"/>
      <c r="C18" s="150"/>
      <c r="D18" s="150"/>
      <c r="E18" s="150"/>
      <c r="F18" s="150"/>
      <c r="G18" s="150"/>
      <c r="H18" s="150"/>
      <c r="I18" s="150"/>
      <c r="J18" s="150"/>
      <c r="K18" s="150"/>
      <c r="L18" s="150"/>
      <c r="M18" s="150"/>
      <c r="N18" s="150"/>
      <c r="O18" s="150"/>
    </row>
    <row r="19" spans="1:15" ht="60" customHeight="1">
      <c r="A19" s="21"/>
      <c r="B19" s="172" t="s">
        <v>108</v>
      </c>
      <c r="C19" s="173"/>
      <c r="D19" s="173"/>
      <c r="E19" s="173"/>
      <c r="F19" s="173"/>
      <c r="G19" s="173"/>
      <c r="H19" s="173"/>
      <c r="I19" s="173"/>
      <c r="J19" s="173"/>
      <c r="K19" s="173"/>
      <c r="L19" s="173"/>
      <c r="M19" s="173"/>
      <c r="N19" s="173"/>
      <c r="O19" s="174"/>
    </row>
    <row r="20" spans="1:15" ht="12.4" customHeight="1">
      <c r="A20" s="21"/>
      <c r="B20" s="169" t="s">
        <v>45</v>
      </c>
      <c r="C20" s="170"/>
      <c r="D20" s="170"/>
      <c r="E20" s="170"/>
      <c r="F20" s="170"/>
      <c r="G20" s="170"/>
      <c r="H20" s="170"/>
      <c r="I20" s="170"/>
      <c r="J20" s="170"/>
      <c r="K20" s="170"/>
      <c r="L20" s="170"/>
      <c r="M20" s="170"/>
      <c r="N20" s="170"/>
      <c r="O20" s="171"/>
    </row>
    <row r="21" spans="1:15" ht="3.4" customHeight="1">
      <c r="A21" s="149"/>
      <c r="B21" s="150"/>
      <c r="C21" s="150"/>
      <c r="D21" s="150"/>
      <c r="E21" s="150"/>
      <c r="F21" s="150"/>
      <c r="G21" s="150"/>
      <c r="H21" s="150"/>
      <c r="I21" s="150"/>
      <c r="J21" s="150"/>
      <c r="K21" s="150"/>
      <c r="L21" s="150"/>
      <c r="M21" s="150"/>
      <c r="N21" s="150"/>
      <c r="O21" s="150"/>
    </row>
    <row r="22" spans="1:15">
      <c r="A22" s="149" t="s">
        <v>46</v>
      </c>
      <c r="B22" s="150"/>
      <c r="C22" s="150"/>
      <c r="D22" s="150"/>
      <c r="E22" s="150"/>
      <c r="F22" s="150"/>
      <c r="G22" s="150"/>
      <c r="H22" s="150"/>
      <c r="I22" s="150"/>
      <c r="J22" s="150"/>
      <c r="K22" s="150"/>
      <c r="L22" s="150"/>
      <c r="M22" s="150"/>
      <c r="N22" s="150"/>
      <c r="O22" s="150"/>
    </row>
    <row r="23" spans="1:15" ht="193.5" customHeight="1">
      <c r="A23" s="21"/>
      <c r="B23" s="163" t="s">
        <v>47</v>
      </c>
      <c r="C23" s="164"/>
      <c r="D23" s="164"/>
      <c r="E23" s="164"/>
      <c r="F23" s="164"/>
      <c r="G23" s="164"/>
      <c r="H23" s="164"/>
      <c r="I23" s="164"/>
      <c r="J23" s="164"/>
      <c r="K23" s="164"/>
      <c r="L23" s="164"/>
      <c r="M23" s="164"/>
      <c r="N23" s="164"/>
      <c r="O23" s="165"/>
    </row>
    <row r="24" spans="1:15" ht="4.5" customHeight="1">
      <c r="A24" s="67"/>
      <c r="B24" s="166"/>
      <c r="C24" s="167"/>
      <c r="D24" s="167"/>
      <c r="E24" s="167"/>
      <c r="F24" s="167"/>
      <c r="G24" s="167"/>
      <c r="H24" s="167"/>
      <c r="I24" s="167"/>
      <c r="J24" s="167"/>
      <c r="K24" s="167"/>
      <c r="L24" s="167"/>
      <c r="M24" s="167"/>
      <c r="N24" s="167"/>
      <c r="O24" s="168"/>
    </row>
    <row r="25" spans="1:15">
      <c r="A25" s="22"/>
      <c r="B25" s="156" t="s">
        <v>48</v>
      </c>
      <c r="C25" s="150"/>
      <c r="D25" s="150"/>
      <c r="E25" s="150"/>
      <c r="F25" s="150"/>
      <c r="G25" s="150"/>
      <c r="H25" s="150"/>
      <c r="I25" s="150"/>
      <c r="J25" s="150"/>
      <c r="K25" s="150"/>
      <c r="L25" s="150"/>
      <c r="M25" s="150"/>
      <c r="N25" s="150"/>
      <c r="O25" s="157"/>
    </row>
    <row r="26" spans="1:15" ht="128.65" customHeight="1">
      <c r="A26" s="21"/>
      <c r="B26" s="158" t="s">
        <v>49</v>
      </c>
      <c r="C26" s="159"/>
      <c r="D26" s="159"/>
      <c r="E26" s="159"/>
      <c r="F26" s="159"/>
      <c r="G26" s="159"/>
      <c r="H26" s="159"/>
      <c r="I26" s="159"/>
      <c r="J26" s="159"/>
      <c r="K26" s="159"/>
      <c r="L26" s="159"/>
      <c r="M26" s="159"/>
      <c r="N26" s="159"/>
      <c r="O26" s="160"/>
    </row>
    <row r="27" spans="1:15" ht="4.5" customHeight="1">
      <c r="A27" s="21"/>
      <c r="B27" s="156"/>
      <c r="C27" s="150"/>
      <c r="D27" s="150"/>
      <c r="E27" s="150"/>
      <c r="F27" s="150"/>
      <c r="G27" s="150"/>
      <c r="H27" s="150"/>
      <c r="I27" s="150"/>
      <c r="J27" s="150"/>
      <c r="K27" s="150"/>
      <c r="L27" s="150"/>
      <c r="M27" s="150"/>
      <c r="N27" s="150"/>
      <c r="O27" s="157"/>
    </row>
    <row r="28" spans="1:15">
      <c r="A28" s="22"/>
      <c r="B28" s="156" t="s">
        <v>50</v>
      </c>
      <c r="C28" s="150"/>
      <c r="D28" s="150"/>
      <c r="E28" s="150"/>
      <c r="F28" s="150"/>
      <c r="G28" s="150"/>
      <c r="H28" s="150"/>
      <c r="I28" s="150"/>
      <c r="J28" s="150"/>
      <c r="K28" s="150"/>
      <c r="L28" s="150"/>
      <c r="M28" s="150"/>
      <c r="N28" s="150"/>
      <c r="O28" s="157"/>
    </row>
    <row r="29" spans="1:15" ht="118.9" customHeight="1">
      <c r="A29" s="21"/>
      <c r="B29" s="158" t="s">
        <v>51</v>
      </c>
      <c r="C29" s="159"/>
      <c r="D29" s="159"/>
      <c r="E29" s="159"/>
      <c r="F29" s="159"/>
      <c r="G29" s="159"/>
      <c r="H29" s="159"/>
      <c r="I29" s="159"/>
      <c r="J29" s="159"/>
      <c r="K29" s="159"/>
      <c r="L29" s="159"/>
      <c r="M29" s="159"/>
      <c r="N29" s="159"/>
      <c r="O29" s="160"/>
    </row>
    <row r="30" spans="1:15" ht="4.5" customHeight="1">
      <c r="A30" s="21"/>
      <c r="B30" s="156"/>
      <c r="C30" s="150"/>
      <c r="D30" s="150"/>
      <c r="E30" s="150"/>
      <c r="F30" s="150"/>
      <c r="G30" s="150"/>
      <c r="H30" s="150"/>
      <c r="I30" s="150"/>
      <c r="J30" s="150"/>
      <c r="K30" s="150"/>
      <c r="L30" s="150"/>
      <c r="M30" s="150"/>
      <c r="N30" s="150"/>
      <c r="O30" s="157"/>
    </row>
    <row r="31" spans="1:15">
      <c r="A31" s="22"/>
      <c r="B31" s="156" t="s">
        <v>52</v>
      </c>
      <c r="C31" s="150"/>
      <c r="D31" s="150"/>
      <c r="E31" s="150"/>
      <c r="F31" s="150"/>
      <c r="G31" s="150"/>
      <c r="H31" s="150"/>
      <c r="I31" s="150"/>
      <c r="J31" s="150"/>
      <c r="K31" s="150"/>
      <c r="L31" s="150"/>
      <c r="M31" s="150"/>
      <c r="N31" s="150"/>
      <c r="O31" s="157"/>
    </row>
    <row r="32" spans="1:15" ht="117" customHeight="1">
      <c r="A32" s="21"/>
      <c r="B32" s="158" t="s">
        <v>53</v>
      </c>
      <c r="C32" s="159"/>
      <c r="D32" s="159"/>
      <c r="E32" s="159"/>
      <c r="F32" s="159"/>
      <c r="G32" s="159"/>
      <c r="H32" s="159"/>
      <c r="I32" s="159"/>
      <c r="J32" s="159"/>
      <c r="K32" s="159"/>
      <c r="L32" s="159"/>
      <c r="M32" s="159"/>
      <c r="N32" s="159"/>
      <c r="O32" s="160"/>
    </row>
    <row r="33" spans="1:15" ht="4.1500000000000004" customHeight="1">
      <c r="A33" s="21"/>
      <c r="B33" s="156"/>
      <c r="C33" s="150"/>
      <c r="D33" s="150"/>
      <c r="E33" s="150"/>
      <c r="F33" s="150"/>
      <c r="G33" s="150"/>
      <c r="H33" s="150"/>
      <c r="I33" s="150"/>
      <c r="J33" s="150"/>
      <c r="K33" s="150"/>
      <c r="L33" s="150"/>
      <c r="M33" s="150"/>
      <c r="N33" s="150"/>
      <c r="O33" s="157"/>
    </row>
    <row r="34" spans="1:15">
      <c r="A34" s="22"/>
      <c r="B34" s="156" t="s">
        <v>54</v>
      </c>
      <c r="C34" s="150"/>
      <c r="D34" s="150"/>
      <c r="E34" s="150"/>
      <c r="F34" s="150"/>
      <c r="G34" s="150"/>
      <c r="H34" s="150"/>
      <c r="I34" s="150"/>
      <c r="J34" s="150"/>
      <c r="K34" s="150"/>
      <c r="L34" s="150"/>
      <c r="M34" s="150"/>
      <c r="N34" s="150"/>
      <c r="O34" s="157"/>
    </row>
    <row r="35" spans="1:15" ht="114.4" customHeight="1">
      <c r="A35" s="21"/>
      <c r="B35" s="158" t="s">
        <v>55</v>
      </c>
      <c r="C35" s="161"/>
      <c r="D35" s="161"/>
      <c r="E35" s="161"/>
      <c r="F35" s="161"/>
      <c r="G35" s="161"/>
      <c r="H35" s="161"/>
      <c r="I35" s="161"/>
      <c r="J35" s="161"/>
      <c r="K35" s="161"/>
      <c r="L35" s="161"/>
      <c r="M35" s="161"/>
      <c r="N35" s="161"/>
      <c r="O35" s="162"/>
    </row>
    <row r="36" spans="1:15" ht="3.4" customHeight="1">
      <c r="A36" s="21"/>
      <c r="B36" s="156"/>
      <c r="C36" s="150"/>
      <c r="D36" s="150"/>
      <c r="E36" s="150"/>
      <c r="F36" s="150"/>
      <c r="G36" s="150"/>
      <c r="H36" s="150"/>
      <c r="I36" s="150"/>
      <c r="J36" s="150"/>
      <c r="K36" s="150"/>
      <c r="L36" s="150"/>
      <c r="M36" s="150"/>
      <c r="N36" s="150"/>
      <c r="O36" s="157"/>
    </row>
    <row r="37" spans="1:15">
      <c r="A37" s="22"/>
      <c r="B37" s="156" t="s">
        <v>56</v>
      </c>
      <c r="C37" s="150"/>
      <c r="D37" s="150"/>
      <c r="E37" s="150"/>
      <c r="F37" s="150"/>
      <c r="G37" s="150"/>
      <c r="H37" s="150"/>
      <c r="I37" s="150"/>
      <c r="J37" s="150"/>
      <c r="K37" s="150"/>
      <c r="L37" s="150"/>
      <c r="M37" s="150"/>
      <c r="N37" s="150"/>
      <c r="O37" s="157"/>
    </row>
    <row r="38" spans="1:15" ht="121.15" customHeight="1">
      <c r="A38" s="21"/>
      <c r="B38" s="146" t="s">
        <v>57</v>
      </c>
      <c r="C38" s="147"/>
      <c r="D38" s="147"/>
      <c r="E38" s="147"/>
      <c r="F38" s="147"/>
      <c r="G38" s="147"/>
      <c r="H38" s="147"/>
      <c r="I38" s="147"/>
      <c r="J38" s="147"/>
      <c r="K38" s="147"/>
      <c r="L38" s="147"/>
      <c r="M38" s="147"/>
      <c r="N38" s="147"/>
      <c r="O38" s="148"/>
    </row>
    <row r="39" spans="1:15">
      <c r="A39" s="17"/>
      <c r="B39" s="17"/>
      <c r="C39" s="17"/>
      <c r="D39" s="17"/>
      <c r="E39" s="17"/>
      <c r="F39" s="17"/>
      <c r="G39" s="17"/>
      <c r="H39" s="17"/>
      <c r="I39" s="17"/>
      <c r="J39" s="17"/>
      <c r="K39" s="17"/>
      <c r="L39" s="17"/>
      <c r="M39" s="17"/>
      <c r="N39" s="17"/>
    </row>
    <row r="40" spans="1:15">
      <c r="A40" s="17"/>
      <c r="B40" s="17"/>
      <c r="C40" s="17"/>
      <c r="D40" s="17"/>
      <c r="E40" s="17"/>
      <c r="F40" s="17"/>
      <c r="G40" s="17"/>
      <c r="H40" s="17"/>
      <c r="I40" s="17"/>
      <c r="J40" s="17"/>
      <c r="K40" s="17"/>
      <c r="L40" s="17"/>
      <c r="M40" s="17"/>
      <c r="N40" s="17"/>
    </row>
    <row r="41" spans="1:15">
      <c r="A41" s="17"/>
      <c r="B41" s="17"/>
      <c r="C41" s="17"/>
      <c r="D41" s="17"/>
      <c r="E41" s="17"/>
      <c r="F41" s="17"/>
      <c r="G41" s="17"/>
      <c r="H41" s="17"/>
      <c r="I41" s="17"/>
      <c r="J41" s="17"/>
      <c r="K41" s="17"/>
      <c r="L41" s="17"/>
      <c r="M41" s="17"/>
      <c r="N41" s="17"/>
    </row>
    <row r="42" spans="1:15">
      <c r="A42" s="17"/>
      <c r="B42" s="17"/>
      <c r="C42" s="17"/>
      <c r="D42" s="17"/>
      <c r="E42" s="17"/>
      <c r="F42" s="17"/>
      <c r="G42" s="17"/>
      <c r="H42" s="17"/>
      <c r="I42" s="17"/>
      <c r="J42" s="17"/>
      <c r="K42" s="17"/>
      <c r="L42" s="17"/>
      <c r="M42" s="17"/>
      <c r="N42" s="17"/>
    </row>
    <row r="43" spans="1:15">
      <c r="A43" s="17"/>
      <c r="B43" s="17"/>
      <c r="C43" s="17"/>
      <c r="D43" s="17"/>
      <c r="E43" s="17"/>
      <c r="F43" s="17"/>
      <c r="G43" s="17"/>
      <c r="H43" s="17"/>
      <c r="I43" s="17"/>
      <c r="J43" s="17"/>
      <c r="K43" s="17"/>
      <c r="L43" s="17"/>
      <c r="M43" s="17"/>
      <c r="N43" s="17"/>
    </row>
    <row r="44" spans="1:15">
      <c r="A44" s="17"/>
      <c r="B44" s="17"/>
      <c r="C44" s="17"/>
      <c r="D44" s="17"/>
      <c r="E44" s="17"/>
      <c r="F44" s="17"/>
      <c r="G44" s="17"/>
      <c r="H44" s="17"/>
      <c r="I44" s="17"/>
      <c r="J44" s="17"/>
      <c r="K44" s="17"/>
      <c r="L44" s="17"/>
      <c r="M44" s="17"/>
      <c r="N44" s="17"/>
    </row>
    <row r="45" spans="1:15">
      <c r="A45" s="17"/>
      <c r="B45" s="17"/>
      <c r="C45" s="17"/>
      <c r="D45" s="17"/>
      <c r="E45" s="17"/>
      <c r="F45" s="17"/>
      <c r="G45" s="17"/>
      <c r="H45" s="17"/>
      <c r="I45" s="17"/>
      <c r="J45" s="17"/>
      <c r="K45" s="17"/>
      <c r="L45" s="17"/>
      <c r="M45" s="17"/>
      <c r="N45" s="17"/>
    </row>
    <row r="46" spans="1:15">
      <c r="A46" s="17"/>
      <c r="B46" s="17"/>
      <c r="C46" s="17"/>
      <c r="D46" s="17"/>
      <c r="E46" s="17"/>
      <c r="F46" s="17"/>
      <c r="G46" s="17"/>
      <c r="H46" s="17"/>
      <c r="I46" s="17"/>
      <c r="J46" s="17"/>
      <c r="K46" s="17"/>
      <c r="L46" s="17"/>
      <c r="M46" s="17"/>
      <c r="N46" s="17"/>
    </row>
    <row r="47" spans="1:15">
      <c r="A47" s="17"/>
      <c r="B47" s="17"/>
      <c r="C47" s="17"/>
      <c r="D47" s="17"/>
      <c r="E47" s="17"/>
      <c r="F47" s="17"/>
      <c r="G47" s="17"/>
      <c r="H47" s="17"/>
      <c r="I47" s="17"/>
      <c r="J47" s="17"/>
      <c r="K47" s="17"/>
      <c r="L47" s="17"/>
      <c r="M47" s="17"/>
      <c r="N47" s="17"/>
    </row>
    <row r="48" spans="1:15">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sheetData>
  <sortState xmlns:xlrd2="http://schemas.microsoft.com/office/spreadsheetml/2017/richdata2" ref="B28">
    <sortCondition ref="B28"/>
  </sortState>
  <mergeCells count="46">
    <mergeCell ref="A1:B1"/>
    <mergeCell ref="E4:G4"/>
    <mergeCell ref="H4:O4"/>
    <mergeCell ref="E5:H5"/>
    <mergeCell ref="K5:M5"/>
    <mergeCell ref="N5:O5"/>
    <mergeCell ref="E6:O6"/>
    <mergeCell ref="A7:O7"/>
    <mergeCell ref="B10:O10"/>
    <mergeCell ref="A4:D4"/>
    <mergeCell ref="A5:D5"/>
    <mergeCell ref="A6:D6"/>
    <mergeCell ref="B20:O20"/>
    <mergeCell ref="A11:O11"/>
    <mergeCell ref="A12:O12"/>
    <mergeCell ref="A9:O9"/>
    <mergeCell ref="B13:O13"/>
    <mergeCell ref="A14:O14"/>
    <mergeCell ref="A15:O15"/>
    <mergeCell ref="B16:O16"/>
    <mergeCell ref="A17:O17"/>
    <mergeCell ref="A18:O18"/>
    <mergeCell ref="B19:O19"/>
    <mergeCell ref="B28:O28"/>
    <mergeCell ref="B29:O29"/>
    <mergeCell ref="B30:O30"/>
    <mergeCell ref="A21:O21"/>
    <mergeCell ref="A22:O22"/>
    <mergeCell ref="B23:O23"/>
    <mergeCell ref="B24:O24"/>
    <mergeCell ref="B38:O38"/>
    <mergeCell ref="A8:O8"/>
    <mergeCell ref="A2:L2"/>
    <mergeCell ref="E1:O1"/>
    <mergeCell ref="A3:O3"/>
    <mergeCell ref="I5:J5"/>
    <mergeCell ref="B33:O33"/>
    <mergeCell ref="B31:O31"/>
    <mergeCell ref="B32:O32"/>
    <mergeCell ref="B34:O34"/>
    <mergeCell ref="B35:O35"/>
    <mergeCell ref="B36:O36"/>
    <mergeCell ref="B37:O37"/>
    <mergeCell ref="B25:O25"/>
    <mergeCell ref="B26:O26"/>
    <mergeCell ref="B27:O27"/>
  </mergeCells>
  <phoneticPr fontId="4"/>
  <dataValidations count="3">
    <dataValidation type="custom" showInputMessage="1" showErrorMessage="1" sqref="E5:H5 H4:O4" xr:uid="{95790E03-93DE-4AA1-AE29-418390386C62}">
      <formula1>FALSE</formula1>
    </dataValidation>
    <dataValidation type="custom" showInputMessage="1" showErrorMessage="1" prompt="別記様式1から自動で選択されます" sqref="N2" xr:uid="{F07A8B2B-EA77-4846-BA23-6AFDDCE10F3C}">
      <formula1>FALSE</formula1>
    </dataValidation>
    <dataValidation type="custom" showInputMessage="1" showErrorMessage="1" prompt="別記様式1から自動で転記されます" sqref="E4:G4 E6:O6" xr:uid="{06AC17CD-6239-4E76-BF32-DEEBB5CD4541}">
      <formula1>FALSE</formula1>
    </dataValidation>
  </dataValidations>
  <pageMargins left="0.7" right="0.7" top="0.75" bottom="0.75" header="0.3" footer="0.3"/>
  <pageSetup paperSize="9" scale="98" orientation="portrait"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5646-2530-42A0-9CC9-607C42A9BA43}">
  <dimension ref="A1"/>
  <sheetViews>
    <sheetView view="pageBreakPreview" zoomScaleNormal="100" zoomScaleSheetLayoutView="100" workbookViewId="0">
      <selection activeCell="G19" sqref="G19"/>
    </sheetView>
  </sheetViews>
  <sheetFormatPr defaultRowHeight="18.75"/>
  <sheetData>
    <row r="1" spans="1:1">
      <c r="A1" t="s">
        <v>58</v>
      </c>
    </row>
  </sheetData>
  <phoneticPr fontId="4"/>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2DAA-3E1E-43A0-8CAC-D41D5501AE30}">
  <sheetPr>
    <pageSetUpPr fitToPage="1"/>
  </sheetPr>
  <dimension ref="A1:O51"/>
  <sheetViews>
    <sheetView view="pageBreakPreview" topLeftCell="A31" zoomScaleNormal="90" zoomScaleSheetLayoutView="100" workbookViewId="0">
      <selection activeCell="G5" sqref="G5:M5"/>
    </sheetView>
  </sheetViews>
  <sheetFormatPr defaultRowHeight="18.75"/>
  <cols>
    <col min="1" max="1" width="3.75" customWidth="1"/>
    <col min="2" max="2" width="4.5" customWidth="1"/>
    <col min="3" max="3" width="17.25" customWidth="1"/>
    <col min="4" max="4" width="3.625" customWidth="1"/>
    <col min="5" max="5" width="5.75" customWidth="1"/>
    <col min="6" max="6" width="4.25" customWidth="1"/>
    <col min="7" max="7" width="2.75" customWidth="1"/>
    <col min="8" max="8" width="4.25" customWidth="1"/>
    <col min="9" max="9" width="4.75" customWidth="1"/>
    <col min="10" max="10" width="5.25" customWidth="1"/>
    <col min="11" max="11" width="2.75" customWidth="1"/>
    <col min="12" max="12" width="5.375" customWidth="1"/>
    <col min="13" max="13" width="10.5" customWidth="1"/>
    <col min="14" max="14" width="6.375" customWidth="1"/>
    <col min="15" max="15" width="19.75" customWidth="1"/>
  </cols>
  <sheetData>
    <row r="1" spans="1:15" s="30" customFormat="1" ht="28.5" customHeight="1">
      <c r="A1" s="21" t="s">
        <v>59</v>
      </c>
      <c r="O1" s="31"/>
    </row>
    <row r="2" spans="1:15" s="30" customFormat="1" ht="28.9" customHeight="1">
      <c r="A2" s="183" t="s">
        <v>60</v>
      </c>
      <c r="B2" s="183"/>
      <c r="C2" s="183"/>
      <c r="D2" s="183"/>
      <c r="E2" s="183"/>
      <c r="F2" s="183"/>
      <c r="G2" s="183"/>
      <c r="H2" s="183"/>
      <c r="I2" s="183"/>
      <c r="J2" s="183"/>
      <c r="K2" s="183"/>
      <c r="L2" s="183"/>
      <c r="M2" s="183"/>
      <c r="N2" s="183"/>
      <c r="O2" s="183"/>
    </row>
    <row r="4" spans="1:15" ht="19.149999999999999" customHeight="1" thickBot="1">
      <c r="A4" s="29" t="s">
        <v>110</v>
      </c>
    </row>
    <row r="5" spans="1:15" ht="43.9" customHeight="1" thickBot="1">
      <c r="A5" s="190" t="s">
        <v>61</v>
      </c>
      <c r="B5" s="191"/>
      <c r="C5" s="40" t="str">
        <f>IF('別記様式1＜個人＞推薦書'!O2="", "自動選択",'別記様式1＜個人＞推薦書'!O2)</f>
        <v>北海道</v>
      </c>
      <c r="D5" s="192" t="s">
        <v>62</v>
      </c>
      <c r="E5" s="193"/>
      <c r="F5" s="193"/>
      <c r="G5" s="194" t="str">
        <f>IF('別記様式1＜個人＞推薦書'!C4="", "自動選択",'別記様式1＜個人＞推薦書'!C4)</f>
        <v>自動選択</v>
      </c>
      <c r="H5" s="195"/>
      <c r="I5" s="195"/>
      <c r="J5" s="195"/>
      <c r="K5" s="195"/>
      <c r="L5" s="195"/>
      <c r="M5" s="196"/>
    </row>
    <row r="6" spans="1:15" ht="7.5" customHeight="1">
      <c r="A6" s="39"/>
      <c r="B6" s="30"/>
      <c r="C6" s="37"/>
      <c r="E6" s="30"/>
      <c r="F6" s="39"/>
      <c r="G6" s="39"/>
      <c r="H6" s="39"/>
      <c r="I6" s="30"/>
      <c r="J6" s="39"/>
      <c r="K6" s="39"/>
      <c r="L6" s="39"/>
      <c r="M6" s="39"/>
      <c r="N6" s="38"/>
      <c r="O6" s="38"/>
    </row>
    <row r="7" spans="1:15" ht="19.149999999999999" customHeight="1" thickBot="1">
      <c r="A7" s="184" t="s">
        <v>63</v>
      </c>
      <c r="B7" s="184"/>
      <c r="C7" s="184"/>
      <c r="D7" s="184"/>
      <c r="E7" s="184"/>
      <c r="F7" s="184"/>
      <c r="G7" s="184"/>
      <c r="H7" s="184"/>
      <c r="I7" s="184"/>
      <c r="J7" s="184"/>
      <c r="K7" s="184"/>
      <c r="L7" s="184"/>
      <c r="M7" s="184"/>
      <c r="N7" s="184"/>
      <c r="O7" s="184"/>
    </row>
    <row r="8" spans="1:15" ht="22.15" customHeight="1">
      <c r="A8" s="204" t="s">
        <v>64</v>
      </c>
      <c r="B8" s="249" t="s">
        <v>65</v>
      </c>
      <c r="C8" s="53" t="s">
        <v>66</v>
      </c>
      <c r="D8" s="270" t="s">
        <v>67</v>
      </c>
      <c r="E8" s="270"/>
      <c r="F8" s="270"/>
      <c r="G8" s="270"/>
      <c r="H8" s="270"/>
      <c r="I8" s="270"/>
      <c r="J8" s="270"/>
      <c r="K8" s="270"/>
      <c r="L8" s="270"/>
      <c r="M8" s="267" t="s">
        <v>64</v>
      </c>
      <c r="N8" s="268"/>
      <c r="O8" s="269"/>
    </row>
    <row r="9" spans="1:15" ht="19.149999999999999" customHeight="1">
      <c r="A9" s="205"/>
      <c r="B9" s="207"/>
      <c r="C9" s="197"/>
      <c r="D9" s="18" t="s">
        <v>68</v>
      </c>
      <c r="E9" s="47"/>
      <c r="F9" s="46"/>
      <c r="G9" s="45" t="s">
        <v>11</v>
      </c>
      <c r="H9" s="64" t="s">
        <v>69</v>
      </c>
      <c r="I9" s="47"/>
      <c r="J9" s="46"/>
      <c r="K9" s="60" t="s">
        <v>11</v>
      </c>
      <c r="L9" s="63" t="s">
        <v>70</v>
      </c>
      <c r="M9" s="235" t="s">
        <v>71</v>
      </c>
      <c r="N9" s="236"/>
      <c r="O9" s="237"/>
    </row>
    <row r="10" spans="1:15" ht="9" customHeight="1">
      <c r="A10" s="205"/>
      <c r="B10" s="207"/>
      <c r="C10" s="197"/>
      <c r="D10" s="232" t="s">
        <v>72</v>
      </c>
      <c r="E10" s="232"/>
      <c r="F10" s="42" t="str">
        <f>IF(ISBLANK(F9), "", IF(ISNUMBER(SEARCH("昭和", E9)), F9 + 1925, IF(ISNUMBER(SEARCH("平成", E9)), F9 + 1988, IF(ISNUMBER(SEARCH("令和", E9)), F9 + 2018, F9))))</f>
        <v/>
      </c>
      <c r="G10" s="42" t="s">
        <v>11</v>
      </c>
      <c r="H10" s="43"/>
      <c r="J10" s="42" t="str">
        <f>IF(ISBLANK(J9), "", IF(ISNUMBER(SEARCH("昭和", I9)), J9 + 1925, IF(ISNUMBER(SEARCH("平成", I9)), J9 + 1988, IF(ISNUMBER(SEARCH("令和", I9)), J9 + 2018, J9))))</f>
        <v/>
      </c>
      <c r="K10" s="42" t="s">
        <v>11</v>
      </c>
      <c r="M10" s="235"/>
      <c r="N10" s="236"/>
      <c r="O10" s="237"/>
    </row>
    <row r="11" spans="1:15" ht="19.149999999999999" customHeight="1">
      <c r="A11" s="205"/>
      <c r="B11" s="207"/>
      <c r="C11" s="198"/>
      <c r="D11" s="41" t="s">
        <v>73</v>
      </c>
      <c r="E11" s="185"/>
      <c r="F11" s="186"/>
      <c r="G11" s="186"/>
      <c r="H11" s="113"/>
      <c r="I11" s="113"/>
      <c r="J11" s="113"/>
      <c r="K11" s="113"/>
      <c r="L11" s="113"/>
      <c r="M11" s="236"/>
      <c r="N11" s="236"/>
      <c r="O11" s="237"/>
    </row>
    <row r="12" spans="1:15" ht="6" customHeight="1">
      <c r="A12" s="205"/>
      <c r="B12" s="207"/>
      <c r="C12" s="113"/>
      <c r="D12" s="113"/>
      <c r="E12" s="113"/>
      <c r="F12" s="113"/>
      <c r="G12" s="113"/>
      <c r="H12" s="113"/>
      <c r="I12" s="113"/>
      <c r="J12" s="113"/>
      <c r="K12" s="113"/>
      <c r="L12" s="113"/>
      <c r="M12" s="113"/>
      <c r="N12" s="113"/>
      <c r="O12" s="203"/>
    </row>
    <row r="13" spans="1:15" ht="2.65" customHeight="1">
      <c r="A13" s="205"/>
      <c r="B13" s="207"/>
      <c r="C13" s="54"/>
      <c r="D13" s="54"/>
      <c r="E13" s="54"/>
      <c r="F13" s="54"/>
      <c r="G13" s="54"/>
      <c r="H13" s="54"/>
      <c r="I13" s="54"/>
      <c r="J13" s="54"/>
      <c r="K13" s="54"/>
      <c r="L13" s="54"/>
      <c r="M13" s="54"/>
      <c r="N13" s="54"/>
      <c r="O13" s="55"/>
    </row>
    <row r="14" spans="1:15" ht="19.149999999999999" customHeight="1">
      <c r="A14" s="205"/>
      <c r="B14" s="207"/>
      <c r="C14" s="197"/>
      <c r="D14" s="41" t="s">
        <v>68</v>
      </c>
      <c r="E14" s="47"/>
      <c r="F14" s="46"/>
      <c r="G14" s="45" t="s">
        <v>11</v>
      </c>
      <c r="H14" s="64" t="s">
        <v>69</v>
      </c>
      <c r="I14" s="47"/>
      <c r="J14" s="46"/>
      <c r="K14" s="60" t="s">
        <v>11</v>
      </c>
      <c r="L14" s="63" t="s">
        <v>70</v>
      </c>
      <c r="M14" s="199" t="s">
        <v>74</v>
      </c>
      <c r="N14" s="199"/>
      <c r="O14" s="238"/>
    </row>
    <row r="15" spans="1:15" ht="9" customHeight="1">
      <c r="A15" s="205"/>
      <c r="B15" s="207"/>
      <c r="C15" s="197"/>
      <c r="D15" s="232" t="s">
        <v>72</v>
      </c>
      <c r="E15" s="232"/>
      <c r="F15" s="42" t="str">
        <f>IF(ISBLANK(F14), "", IF(ISNUMBER(SEARCH("昭和", E14)), F14 + 1925, IF(ISNUMBER(SEARCH("平成", E14)), F14 + 1988, IF(ISNUMBER(SEARCH("令和", E14)), F14 + 2018, F14))))</f>
        <v/>
      </c>
      <c r="G15" s="42" t="s">
        <v>11</v>
      </c>
      <c r="H15" s="43"/>
      <c r="I15" s="43"/>
      <c r="J15" s="42" t="str">
        <f>IF(ISBLANK(J14), "", IF(ISNUMBER(SEARCH("昭和", I14)), J14 + 1925, IF(ISNUMBER(SEARCH("平成", I14)), J14 + 1988, IF(ISNUMBER(SEARCH("令和", I14)), J14 + 2018, J14))))</f>
        <v/>
      </c>
      <c r="K15" s="42" t="s">
        <v>11</v>
      </c>
      <c r="M15" s="199"/>
      <c r="N15" s="199"/>
      <c r="O15" s="238"/>
    </row>
    <row r="16" spans="1:15" ht="19.149999999999999" customHeight="1">
      <c r="A16" s="205"/>
      <c r="B16" s="207"/>
      <c r="C16" s="198"/>
      <c r="D16" s="41" t="s">
        <v>73</v>
      </c>
      <c r="E16" s="185"/>
      <c r="F16" s="186"/>
      <c r="G16" s="186"/>
      <c r="H16" s="113"/>
      <c r="I16" s="113"/>
      <c r="J16" s="113"/>
      <c r="K16" s="113"/>
      <c r="L16" s="113"/>
      <c r="M16" s="199"/>
      <c r="N16" s="199"/>
      <c r="O16" s="238"/>
    </row>
    <row r="17" spans="1:15" ht="6.4" customHeight="1">
      <c r="A17" s="205"/>
      <c r="B17" s="207"/>
      <c r="C17" s="113"/>
      <c r="D17" s="113"/>
      <c r="E17" s="113"/>
      <c r="F17" s="113"/>
      <c r="G17" s="113"/>
      <c r="H17" s="113"/>
      <c r="I17" s="113"/>
      <c r="J17" s="113"/>
      <c r="K17" s="113"/>
      <c r="L17" s="113"/>
      <c r="M17" s="239"/>
      <c r="N17" s="239"/>
      <c r="O17" s="240"/>
    </row>
    <row r="18" spans="1:15" ht="2.65" customHeight="1">
      <c r="A18" s="205"/>
      <c r="B18" s="207"/>
      <c r="C18" s="54"/>
      <c r="D18" s="54"/>
      <c r="E18" s="54"/>
      <c r="F18" s="54"/>
      <c r="G18" s="54"/>
      <c r="H18" s="54"/>
      <c r="I18" s="54"/>
      <c r="J18" s="54"/>
      <c r="K18" s="54"/>
      <c r="L18" s="54"/>
      <c r="M18" s="54"/>
      <c r="N18" s="54"/>
      <c r="O18" s="55"/>
    </row>
    <row r="19" spans="1:15" ht="19.149999999999999" customHeight="1">
      <c r="A19" s="205"/>
      <c r="B19" s="207"/>
      <c r="C19" s="197"/>
      <c r="D19" s="41" t="s">
        <v>68</v>
      </c>
      <c r="E19" s="47"/>
      <c r="F19" s="46"/>
      <c r="G19" s="45" t="s">
        <v>11</v>
      </c>
      <c r="H19" s="64" t="s">
        <v>69</v>
      </c>
      <c r="I19" s="47"/>
      <c r="J19" s="46"/>
      <c r="K19" s="60" t="s">
        <v>11</v>
      </c>
      <c r="L19" s="63" t="s">
        <v>70</v>
      </c>
      <c r="M19" s="199" t="s">
        <v>75</v>
      </c>
      <c r="N19" s="200"/>
      <c r="O19" s="201"/>
    </row>
    <row r="20" spans="1:15" ht="9" customHeight="1">
      <c r="A20" s="205"/>
      <c r="B20" s="207"/>
      <c r="C20" s="197"/>
      <c r="D20" s="232" t="s">
        <v>72</v>
      </c>
      <c r="E20" s="232"/>
      <c r="F20" s="42" t="str">
        <f>IF(ISBLANK(F19), "", IF(ISNUMBER(SEARCH("昭和", E19)), F19 + 1925, IF(ISNUMBER(SEARCH("平成", E19)), F19 + 1988, IF(ISNUMBER(SEARCH("令和", E19)), F19 + 2018, F19))))</f>
        <v/>
      </c>
      <c r="G20" s="42" t="s">
        <v>11</v>
      </c>
      <c r="H20" s="43"/>
      <c r="I20" s="43"/>
      <c r="J20" s="42" t="str">
        <f>IF(ISBLANK(J19), "", IF(ISNUMBER(SEARCH("昭和", I19)), J19 + 1925, IF(ISNUMBER(SEARCH("平成", I19)), J19 + 1988, IF(ISNUMBER(SEARCH("令和", I19)), J19 + 2018, J19))))</f>
        <v/>
      </c>
      <c r="K20" s="42" t="s">
        <v>11</v>
      </c>
      <c r="M20" s="202"/>
      <c r="N20" s="200"/>
      <c r="O20" s="201"/>
    </row>
    <row r="21" spans="1:15" ht="19.149999999999999" customHeight="1">
      <c r="A21" s="205"/>
      <c r="B21" s="207"/>
      <c r="C21" s="198"/>
      <c r="D21" s="41" t="s">
        <v>73</v>
      </c>
      <c r="E21" s="187"/>
      <c r="F21" s="188"/>
      <c r="G21" s="189"/>
      <c r="H21" s="113"/>
      <c r="I21" s="113"/>
      <c r="J21" s="113"/>
      <c r="K21" s="113"/>
      <c r="L21" s="113"/>
      <c r="M21" s="200"/>
      <c r="N21" s="200"/>
      <c r="O21" s="201"/>
    </row>
    <row r="22" spans="1:15" ht="8.65" customHeight="1">
      <c r="A22" s="205"/>
      <c r="B22" s="207"/>
      <c r="C22" s="113"/>
      <c r="D22" s="113"/>
      <c r="E22" s="113"/>
      <c r="F22" s="113"/>
      <c r="G22" s="113"/>
      <c r="H22" s="113"/>
      <c r="I22" s="113"/>
      <c r="J22" s="113"/>
      <c r="K22" s="113"/>
      <c r="L22" s="113"/>
      <c r="M22" s="113"/>
      <c r="N22" s="113"/>
      <c r="O22" s="203"/>
    </row>
    <row r="23" spans="1:15" ht="2.65" customHeight="1">
      <c r="A23" s="205"/>
      <c r="B23" s="207"/>
      <c r="C23" s="54"/>
      <c r="D23" s="54"/>
      <c r="E23" s="54"/>
      <c r="F23" s="54"/>
      <c r="G23" s="54"/>
      <c r="H23" s="54"/>
      <c r="I23" s="54"/>
      <c r="J23" s="54"/>
      <c r="K23" s="54"/>
      <c r="L23" s="54"/>
      <c r="M23" s="54"/>
      <c r="N23" s="54"/>
      <c r="O23" s="55"/>
    </row>
    <row r="24" spans="1:15" s="48" customFormat="1" ht="19.149999999999999" customHeight="1">
      <c r="A24" s="205"/>
      <c r="B24" s="207"/>
      <c r="C24" s="271"/>
      <c r="D24" s="41" t="s">
        <v>68</v>
      </c>
      <c r="E24" s="47"/>
      <c r="F24" s="46"/>
      <c r="G24" s="45" t="s">
        <v>11</v>
      </c>
      <c r="H24" s="64" t="s">
        <v>69</v>
      </c>
      <c r="I24" s="47"/>
      <c r="J24" s="46"/>
      <c r="K24" s="60" t="s">
        <v>11</v>
      </c>
      <c r="L24" s="63" t="s">
        <v>70</v>
      </c>
      <c r="M24" s="199" t="s">
        <v>75</v>
      </c>
      <c r="N24" s="199"/>
      <c r="O24" s="238"/>
    </row>
    <row r="25" spans="1:15" ht="9" customHeight="1">
      <c r="A25" s="205"/>
      <c r="B25" s="207"/>
      <c r="C25" s="197"/>
      <c r="D25" s="232" t="s">
        <v>72</v>
      </c>
      <c r="E25" s="232"/>
      <c r="F25" s="42" t="str">
        <f>IF(ISBLANK(F24), "", IF(ISNUMBER(SEARCH("昭和", E24)), F24 + 1925, IF(ISNUMBER(SEARCH("平成", E24)), F24 + 1988, IF(ISNUMBER(SEARCH("令和", E24)), F24 + 2018, F24))))</f>
        <v/>
      </c>
      <c r="G25" s="42" t="s">
        <v>11</v>
      </c>
      <c r="H25" s="43"/>
      <c r="I25" s="43"/>
      <c r="J25" s="42" t="str">
        <f>IF(ISBLANK(J24), "", IF(ISNUMBER(SEARCH("昭和", I24)), J24 + 1925, IF(ISNUMBER(SEARCH("平成", I24)), J24 + 1988, IF(ISNUMBER(SEARCH("令和", I24)), J24 + 2018, J24))))</f>
        <v/>
      </c>
      <c r="K25" s="42" t="s">
        <v>11</v>
      </c>
      <c r="M25" s="199"/>
      <c r="N25" s="199"/>
      <c r="O25" s="238"/>
    </row>
    <row r="26" spans="1:15" ht="19.149999999999999" customHeight="1">
      <c r="A26" s="205"/>
      <c r="B26" s="207"/>
      <c r="C26" s="198"/>
      <c r="D26" s="41" t="s">
        <v>73</v>
      </c>
      <c r="E26" s="187"/>
      <c r="F26" s="188"/>
      <c r="G26" s="189"/>
      <c r="H26" s="113"/>
      <c r="I26" s="113"/>
      <c r="J26" s="113"/>
      <c r="K26" s="113"/>
      <c r="L26" s="113"/>
      <c r="M26" s="199"/>
      <c r="N26" s="199"/>
      <c r="O26" s="238"/>
    </row>
    <row r="27" spans="1:15" ht="6" customHeight="1">
      <c r="A27" s="205"/>
      <c r="B27" s="224"/>
      <c r="C27" s="113"/>
      <c r="D27" s="113"/>
      <c r="E27" s="113"/>
      <c r="F27" s="113"/>
      <c r="G27" s="113"/>
      <c r="H27" s="113"/>
      <c r="I27" s="113"/>
      <c r="J27" s="113"/>
      <c r="K27" s="113"/>
      <c r="L27" s="113"/>
      <c r="M27" s="239"/>
      <c r="N27" s="239"/>
      <c r="O27" s="240"/>
    </row>
    <row r="28" spans="1:15" ht="24.75" hidden="1" customHeight="1">
      <c r="A28" s="205"/>
      <c r="B28" s="220"/>
      <c r="C28" s="261"/>
      <c r="D28" s="261"/>
      <c r="E28" s="261"/>
      <c r="F28" s="261"/>
      <c r="G28" s="261"/>
      <c r="H28" s="261"/>
      <c r="I28" s="261"/>
      <c r="J28" s="261"/>
      <c r="K28" s="261"/>
      <c r="L28" s="261"/>
      <c r="M28" s="261"/>
      <c r="N28" s="261"/>
      <c r="O28" s="262"/>
    </row>
    <row r="29" spans="1:15">
      <c r="A29" s="205"/>
      <c r="B29" s="223" t="s">
        <v>76</v>
      </c>
      <c r="C29" s="56" t="s">
        <v>77</v>
      </c>
      <c r="D29" s="248" t="s">
        <v>67</v>
      </c>
      <c r="E29" s="248"/>
      <c r="F29" s="248"/>
      <c r="G29" s="248"/>
      <c r="H29" s="248"/>
      <c r="I29" s="248"/>
      <c r="J29" s="248"/>
      <c r="K29" s="248"/>
      <c r="L29" s="248"/>
      <c r="M29" s="241" t="s">
        <v>64</v>
      </c>
      <c r="N29" s="242"/>
      <c r="O29" s="243"/>
    </row>
    <row r="30" spans="1:15" ht="19.5" customHeight="1">
      <c r="A30" s="205"/>
      <c r="B30" s="208"/>
      <c r="C30" s="225"/>
      <c r="D30" s="41" t="s">
        <v>68</v>
      </c>
      <c r="E30" s="47"/>
      <c r="F30" s="46"/>
      <c r="G30" s="45" t="s">
        <v>11</v>
      </c>
      <c r="H30" s="64" t="s">
        <v>69</v>
      </c>
      <c r="I30" s="47"/>
      <c r="J30" s="46"/>
      <c r="K30" s="60" t="s">
        <v>11</v>
      </c>
      <c r="L30" s="63" t="s">
        <v>70</v>
      </c>
      <c r="M30" s="250" t="s">
        <v>78</v>
      </c>
      <c r="N30" s="251"/>
      <c r="O30" s="252"/>
    </row>
    <row r="31" spans="1:15" ht="9" customHeight="1">
      <c r="A31" s="205"/>
      <c r="B31" s="208"/>
      <c r="C31" s="225"/>
      <c r="D31" s="232" t="s">
        <v>72</v>
      </c>
      <c r="E31" s="232"/>
      <c r="F31" s="42" t="str">
        <f>IF(ISBLANK(F30), "", IF(ISNUMBER(SEARCH("昭和", E30)), F30 + 1925, IF(ISNUMBER(SEARCH("平成", E30)), F30 + 1988, IF(ISNUMBER(SEARCH("令和", E30)), F30 + 2018, F30))))</f>
        <v/>
      </c>
      <c r="G31" s="42" t="s">
        <v>11</v>
      </c>
      <c r="H31" s="43"/>
      <c r="I31" s="43"/>
      <c r="J31" s="42" t="str">
        <f>IF(ISBLANK(J30), "", IF(ISNUMBER(SEARCH("昭和", I30)), J30 + 1925, IF(ISNUMBER(SEARCH("平成", I30)), J30 + 1988, IF(ISNUMBER(SEARCH("令和", I30)), J30 + 2018, J30))))</f>
        <v/>
      </c>
      <c r="K31" s="42" t="s">
        <v>11</v>
      </c>
      <c r="M31" s="251"/>
      <c r="N31" s="251"/>
      <c r="O31" s="252"/>
    </row>
    <row r="32" spans="1:15" ht="19.149999999999999" customHeight="1">
      <c r="A32" s="205"/>
      <c r="B32" s="208"/>
      <c r="C32" s="226"/>
      <c r="D32" s="41" t="s">
        <v>73</v>
      </c>
      <c r="E32" s="187"/>
      <c r="F32" s="188"/>
      <c r="G32" s="189"/>
      <c r="H32" s="113"/>
      <c r="I32" s="113"/>
      <c r="J32" s="113"/>
      <c r="K32" s="113"/>
      <c r="L32" s="113"/>
      <c r="M32" s="251"/>
      <c r="N32" s="251"/>
      <c r="O32" s="252"/>
    </row>
    <row r="33" spans="1:15" ht="18.75" customHeight="1">
      <c r="A33" s="205"/>
      <c r="B33" s="208"/>
      <c r="C33" s="113"/>
      <c r="D33" s="113"/>
      <c r="E33" s="113"/>
      <c r="F33" s="113"/>
      <c r="G33" s="113"/>
      <c r="H33" s="113"/>
      <c r="I33" s="113"/>
      <c r="J33" s="113"/>
      <c r="K33" s="113"/>
      <c r="L33" s="113"/>
      <c r="M33" s="253"/>
      <c r="N33" s="253"/>
      <c r="O33" s="254"/>
    </row>
    <row r="34" spans="1:15" ht="2.65" customHeight="1">
      <c r="A34" s="205"/>
      <c r="B34" s="208"/>
      <c r="C34" s="54"/>
      <c r="D34" s="54"/>
      <c r="E34" s="54"/>
      <c r="F34" s="54"/>
      <c r="G34" s="54"/>
      <c r="H34" s="54"/>
      <c r="I34" s="54"/>
      <c r="J34" s="54"/>
      <c r="K34" s="54"/>
      <c r="L34" s="54"/>
      <c r="M34" s="54"/>
      <c r="N34" s="54"/>
      <c r="O34" s="55"/>
    </row>
    <row r="35" spans="1:15">
      <c r="A35" s="205"/>
      <c r="B35" s="208"/>
      <c r="C35" s="263"/>
      <c r="D35" s="41" t="s">
        <v>68</v>
      </c>
      <c r="E35" s="47"/>
      <c r="F35" s="46"/>
      <c r="G35" s="45" t="s">
        <v>11</v>
      </c>
      <c r="H35" s="64" t="s">
        <v>69</v>
      </c>
      <c r="I35" s="47"/>
      <c r="J35" s="46"/>
      <c r="K35" s="60" t="s">
        <v>11</v>
      </c>
      <c r="L35" s="63" t="s">
        <v>70</v>
      </c>
      <c r="M35" s="199" t="s">
        <v>75</v>
      </c>
      <c r="N35" s="255"/>
      <c r="O35" s="256"/>
    </row>
    <row r="36" spans="1:15" ht="9" customHeight="1">
      <c r="A36" s="205"/>
      <c r="B36" s="208"/>
      <c r="C36" s="225"/>
      <c r="D36" s="232" t="s">
        <v>72</v>
      </c>
      <c r="E36" s="232"/>
      <c r="F36" s="42" t="str">
        <f>IF(ISBLANK(F35), "", IF(ISNUMBER(SEARCH("昭和", E35)), F35 + 1925, IF(ISNUMBER(SEARCH("平成", E35)), F35 + 1988, IF(ISNUMBER(SEARCH("令和", E35)), F35 + 2018, F35))))</f>
        <v/>
      </c>
      <c r="G36" s="42" t="s">
        <v>11</v>
      </c>
      <c r="H36" s="43"/>
      <c r="I36" s="43"/>
      <c r="J36" s="42" t="str">
        <f>IF(ISBLANK(J35), "", IF(ISNUMBER(SEARCH("昭和", I35)), J35 + 1925, IF(ISNUMBER(SEARCH("平成", I35)), J35 + 1988, IF(ISNUMBER(SEARCH("令和", I35)), J35 + 2018, J35))))</f>
        <v/>
      </c>
      <c r="K36" s="42" t="s">
        <v>11</v>
      </c>
      <c r="M36" s="255"/>
      <c r="N36" s="255"/>
      <c r="O36" s="256"/>
    </row>
    <row r="37" spans="1:15">
      <c r="A37" s="205"/>
      <c r="B37" s="208"/>
      <c r="C37" s="225"/>
      <c r="D37" s="41" t="s">
        <v>73</v>
      </c>
      <c r="E37" s="187"/>
      <c r="F37" s="187"/>
      <c r="G37" s="189"/>
      <c r="H37" s="189"/>
      <c r="I37" s="189"/>
      <c r="J37" s="189"/>
      <c r="K37" s="189"/>
      <c r="L37" s="189"/>
      <c r="M37" s="257"/>
      <c r="N37" s="257"/>
      <c r="O37" s="258"/>
    </row>
    <row r="38" spans="1:15" ht="7.15" customHeight="1">
      <c r="A38" s="205"/>
      <c r="B38" s="208"/>
      <c r="C38" s="113"/>
      <c r="D38" s="113"/>
      <c r="E38" s="113"/>
      <c r="F38" s="113"/>
      <c r="G38" s="113"/>
      <c r="H38" s="113"/>
      <c r="I38" s="113"/>
      <c r="J38" s="113"/>
      <c r="K38" s="113"/>
      <c r="L38" s="113"/>
      <c r="M38" s="239"/>
      <c r="N38" s="239"/>
      <c r="O38" s="240"/>
    </row>
    <row r="39" spans="1:15" ht="2.65" customHeight="1">
      <c r="A39" s="205"/>
      <c r="B39" s="208"/>
      <c r="C39" s="54"/>
      <c r="D39" s="54"/>
      <c r="E39" s="54"/>
      <c r="F39" s="54"/>
      <c r="G39" s="54"/>
      <c r="H39" s="54"/>
      <c r="I39" s="54"/>
      <c r="J39" s="54"/>
      <c r="K39" s="54"/>
      <c r="L39" s="54"/>
      <c r="M39" s="54"/>
      <c r="N39" s="54"/>
      <c r="O39" s="55"/>
    </row>
    <row r="40" spans="1:15">
      <c r="A40" s="205"/>
      <c r="B40" s="208"/>
      <c r="C40" s="264"/>
      <c r="D40" s="57" t="s">
        <v>68</v>
      </c>
      <c r="E40" s="58"/>
      <c r="F40" s="59"/>
      <c r="G40" s="60" t="s">
        <v>11</v>
      </c>
      <c r="H40" s="64" t="s">
        <v>69</v>
      </c>
      <c r="I40" s="47"/>
      <c r="J40" s="46"/>
      <c r="K40" s="60" t="s">
        <v>11</v>
      </c>
      <c r="L40" s="63" t="s">
        <v>70</v>
      </c>
      <c r="M40" s="259" t="s">
        <v>75</v>
      </c>
      <c r="N40" s="259"/>
      <c r="O40" s="260"/>
    </row>
    <row r="41" spans="1:15" ht="8.65" customHeight="1">
      <c r="A41" s="205"/>
      <c r="B41" s="208"/>
      <c r="C41" s="265"/>
      <c r="D41" s="232" t="s">
        <v>72</v>
      </c>
      <c r="E41" s="232"/>
      <c r="F41" s="42" t="str">
        <f>IF(ISBLANK(F40), "", IF(ISNUMBER(SEARCH("昭和", E40)), F40 + 1925, IF(ISNUMBER(SEARCH("平成", E40)), F40 + 1988, IF(ISNUMBER(SEARCH("令和", E40)), F40 + 2018, F40))))</f>
        <v/>
      </c>
      <c r="G41" s="42" t="s">
        <v>11</v>
      </c>
      <c r="H41" s="43"/>
      <c r="I41" s="43"/>
      <c r="J41" s="42" t="str">
        <f>IF(ISBLANK(J40), "", IF(ISNUMBER(SEARCH("昭和", I40)), J40 + 1925, IF(ISNUMBER(SEARCH("平成", I40)), J40 + 1988, IF(ISNUMBER(SEARCH("令和", I40)), J40 + 2018, J40))))</f>
        <v/>
      </c>
      <c r="K41" s="42" t="s">
        <v>11</v>
      </c>
      <c r="M41" s="255"/>
      <c r="N41" s="255"/>
      <c r="O41" s="256"/>
    </row>
    <row r="42" spans="1:15">
      <c r="A42" s="205"/>
      <c r="B42" s="208"/>
      <c r="C42" s="266"/>
      <c r="D42" s="41" t="s">
        <v>73</v>
      </c>
      <c r="E42" s="187"/>
      <c r="F42" s="188"/>
      <c r="G42" s="189"/>
      <c r="H42" s="113"/>
      <c r="I42" s="113"/>
      <c r="J42" s="113"/>
      <c r="K42" s="113"/>
      <c r="L42" s="113"/>
      <c r="M42" s="255"/>
      <c r="N42" s="255"/>
      <c r="O42" s="256"/>
    </row>
    <row r="43" spans="1:15" ht="8.65" customHeight="1">
      <c r="A43" s="205"/>
      <c r="B43" s="208"/>
      <c r="C43" s="233"/>
      <c r="D43" s="113"/>
      <c r="E43" s="113"/>
      <c r="F43" s="113"/>
      <c r="G43" s="113"/>
      <c r="H43" s="113"/>
      <c r="I43" s="113"/>
      <c r="J43" s="113"/>
      <c r="K43" s="113"/>
      <c r="L43" s="113"/>
      <c r="M43" s="239"/>
      <c r="N43" s="239"/>
      <c r="O43" s="240"/>
    </row>
    <row r="44" spans="1:15" ht="3.75" customHeight="1">
      <c r="A44" s="205"/>
      <c r="B44" s="224"/>
      <c r="C44" s="234"/>
      <c r="D44" s="221"/>
      <c r="E44" s="221"/>
      <c r="F44" s="221"/>
      <c r="G44" s="221"/>
      <c r="H44" s="221"/>
      <c r="I44" s="221"/>
      <c r="J44" s="221"/>
      <c r="K44" s="221"/>
      <c r="L44" s="221"/>
      <c r="M44" s="221"/>
      <c r="N44" s="221"/>
      <c r="O44" s="222"/>
    </row>
    <row r="45" spans="1:15">
      <c r="A45" s="205"/>
      <c r="B45" s="207" t="s">
        <v>79</v>
      </c>
      <c r="C45" s="61" t="s">
        <v>80</v>
      </c>
      <c r="D45" s="244" t="s">
        <v>81</v>
      </c>
      <c r="E45" s="244"/>
      <c r="F45" s="244"/>
      <c r="G45" s="244"/>
      <c r="H45" s="244"/>
      <c r="I45" s="244"/>
      <c r="J45" s="244"/>
      <c r="K45" s="244"/>
      <c r="L45" s="244"/>
      <c r="M45" s="245" t="s">
        <v>64</v>
      </c>
      <c r="N45" s="246"/>
      <c r="O45" s="247"/>
    </row>
    <row r="46" spans="1:15" ht="17.649999999999999" customHeight="1">
      <c r="A46" s="205"/>
      <c r="B46" s="208"/>
      <c r="C46" s="227"/>
      <c r="D46" s="57" t="s">
        <v>68</v>
      </c>
      <c r="E46" s="58"/>
      <c r="F46" s="59"/>
      <c r="G46" s="60" t="s">
        <v>11</v>
      </c>
      <c r="H46" s="64" t="s">
        <v>69</v>
      </c>
      <c r="I46" s="58"/>
      <c r="J46" s="59"/>
      <c r="K46" s="60" t="s">
        <v>11</v>
      </c>
      <c r="L46" s="64" t="s">
        <v>70</v>
      </c>
      <c r="M46" s="213" t="s">
        <v>82</v>
      </c>
      <c r="N46" s="214"/>
      <c r="O46" s="215"/>
    </row>
    <row r="47" spans="1:15" ht="8.65" customHeight="1">
      <c r="A47" s="205"/>
      <c r="B47" s="208"/>
      <c r="C47" s="228"/>
      <c r="D47" s="232" t="s">
        <v>72</v>
      </c>
      <c r="E47" s="232"/>
      <c r="F47" s="42" t="str">
        <f>IF(ISBLANK(F46), "", IF(ISNUMBER(SEARCH("昭和", E46)), F46 + 1925, IF(ISNUMBER(SEARCH("平成", E46)), F46 + 1988, IF(ISNUMBER(SEARCH("令和", E46)), F46 + 2018, F46))))</f>
        <v/>
      </c>
      <c r="G47" s="42" t="s">
        <v>11</v>
      </c>
      <c r="H47" s="43"/>
      <c r="I47" s="43"/>
      <c r="J47" s="42" t="str">
        <f>IF(ISBLANK(J46), "", IF(ISNUMBER(SEARCH("昭和", I46)), J46 + 1925, IF(ISNUMBER(SEARCH("平成", I46)), J46 + 1988, IF(ISNUMBER(SEARCH("令和", I46)), J46 + 2018, J46))))</f>
        <v/>
      </c>
      <c r="K47" s="42" t="s">
        <v>11</v>
      </c>
      <c r="M47" s="216"/>
      <c r="N47" s="216"/>
      <c r="O47" s="217"/>
    </row>
    <row r="48" spans="1:15">
      <c r="A48" s="205"/>
      <c r="B48" s="208"/>
      <c r="C48" s="228"/>
      <c r="D48" s="41" t="s">
        <v>83</v>
      </c>
      <c r="E48" s="230" t="s">
        <v>84</v>
      </c>
      <c r="F48" s="231"/>
      <c r="G48" s="188"/>
      <c r="H48" s="188"/>
      <c r="I48" s="188"/>
      <c r="J48" s="113" t="s">
        <v>85</v>
      </c>
      <c r="K48" s="113"/>
      <c r="L48" s="113"/>
      <c r="M48" s="216"/>
      <c r="N48" s="216"/>
      <c r="O48" s="217"/>
    </row>
    <row r="49" spans="1:15" ht="27" customHeight="1">
      <c r="A49" s="205"/>
      <c r="B49" s="209"/>
      <c r="C49" s="229"/>
      <c r="D49" s="221"/>
      <c r="E49" s="221"/>
      <c r="F49" s="221"/>
      <c r="G49" s="221"/>
      <c r="H49" s="221"/>
      <c r="I49" s="221"/>
      <c r="J49" s="221"/>
      <c r="K49" s="221"/>
      <c r="L49" s="221"/>
      <c r="M49" s="218"/>
      <c r="N49" s="218"/>
      <c r="O49" s="219"/>
    </row>
    <row r="50" spans="1:15" ht="18.75" hidden="1" customHeight="1">
      <c r="A50" s="205"/>
      <c r="B50" s="220"/>
      <c r="C50" s="221"/>
      <c r="D50" s="221"/>
      <c r="E50" s="221"/>
      <c r="F50" s="221"/>
      <c r="G50" s="221"/>
      <c r="H50" s="221"/>
      <c r="I50" s="221"/>
      <c r="J50" s="221"/>
      <c r="K50" s="221"/>
      <c r="L50" s="221"/>
      <c r="M50" s="221"/>
      <c r="N50" s="221"/>
      <c r="O50" s="222"/>
    </row>
    <row r="51" spans="1:15" ht="150" customHeight="1" thickBot="1">
      <c r="A51" s="206"/>
      <c r="B51" s="62" t="s">
        <v>86</v>
      </c>
      <c r="C51" s="210" t="s">
        <v>75</v>
      </c>
      <c r="D51" s="211"/>
      <c r="E51" s="211"/>
      <c r="F51" s="211"/>
      <c r="G51" s="211"/>
      <c r="H51" s="211"/>
      <c r="I51" s="211"/>
      <c r="J51" s="211"/>
      <c r="K51" s="211"/>
      <c r="L51" s="211"/>
      <c r="M51" s="211"/>
      <c r="N51" s="211"/>
      <c r="O51" s="212"/>
    </row>
  </sheetData>
  <mergeCells count="68">
    <mergeCell ref="B8:B27"/>
    <mergeCell ref="M30:O33"/>
    <mergeCell ref="C33:L33"/>
    <mergeCell ref="M35:O38"/>
    <mergeCell ref="M40:O43"/>
    <mergeCell ref="B28:O28"/>
    <mergeCell ref="C35:C37"/>
    <mergeCell ref="C40:C42"/>
    <mergeCell ref="M8:O8"/>
    <mergeCell ref="D8:L8"/>
    <mergeCell ref="C24:C26"/>
    <mergeCell ref="E26:F26"/>
    <mergeCell ref="G26:L26"/>
    <mergeCell ref="D10:E10"/>
    <mergeCell ref="D15:E15"/>
    <mergeCell ref="D20:E20"/>
    <mergeCell ref="M29:O29"/>
    <mergeCell ref="D31:E31"/>
    <mergeCell ref="D36:E36"/>
    <mergeCell ref="D45:L45"/>
    <mergeCell ref="D41:E41"/>
    <mergeCell ref="E37:F37"/>
    <mergeCell ref="G37:L37"/>
    <mergeCell ref="E42:F42"/>
    <mergeCell ref="G42:L42"/>
    <mergeCell ref="G32:L32"/>
    <mergeCell ref="M45:O45"/>
    <mergeCell ref="D29:L29"/>
    <mergeCell ref="M9:O12"/>
    <mergeCell ref="C12:L12"/>
    <mergeCell ref="M14:O17"/>
    <mergeCell ref="M24:O27"/>
    <mergeCell ref="C27:L27"/>
    <mergeCell ref="E11:F11"/>
    <mergeCell ref="D25:E25"/>
    <mergeCell ref="G11:L11"/>
    <mergeCell ref="B45:B49"/>
    <mergeCell ref="C51:O51"/>
    <mergeCell ref="M46:O49"/>
    <mergeCell ref="B50:O50"/>
    <mergeCell ref="B29:B44"/>
    <mergeCell ref="E32:F32"/>
    <mergeCell ref="C30:C32"/>
    <mergeCell ref="C46:C49"/>
    <mergeCell ref="D49:L49"/>
    <mergeCell ref="E48:F48"/>
    <mergeCell ref="G48:I48"/>
    <mergeCell ref="J48:L48"/>
    <mergeCell ref="D47:E47"/>
    <mergeCell ref="C43:L43"/>
    <mergeCell ref="C38:L38"/>
    <mergeCell ref="C44:O44"/>
    <mergeCell ref="A2:O2"/>
    <mergeCell ref="A7:O7"/>
    <mergeCell ref="E16:F16"/>
    <mergeCell ref="G16:L16"/>
    <mergeCell ref="E21:F21"/>
    <mergeCell ref="G21:L21"/>
    <mergeCell ref="A5:B5"/>
    <mergeCell ref="D5:F5"/>
    <mergeCell ref="G5:M5"/>
    <mergeCell ref="C9:C11"/>
    <mergeCell ref="C14:C16"/>
    <mergeCell ref="C19:C21"/>
    <mergeCell ref="C17:L17"/>
    <mergeCell ref="M19:O22"/>
    <mergeCell ref="C22:L22"/>
    <mergeCell ref="A8:A51"/>
  </mergeCells>
  <phoneticPr fontId="4"/>
  <dataValidations count="11">
    <dataValidation type="whole" allowBlank="1" showInputMessage="1" showErrorMessage="1" promptTitle="年間の延べ訪問戸数" prompt="半角数字で入力してください" sqref="G48:I48" xr:uid="{4299938C-775D-4607-883F-3BEAA8320D01}">
      <formula1>1</formula1>
      <formula2>99999</formula2>
    </dataValidation>
    <dataValidation type="list" allowBlank="1" showInputMessage="1" showErrorMessage="1" promptTitle="対象" prompt="選択してください" sqref="C46:C49" xr:uid="{EC408476-4023-44A3-94E3-25B5E532BE9C}">
      <formula1>"地域一帯,地域のお年寄り,そのほか"</formula1>
    </dataValidation>
    <dataValidation type="list" allowBlank="1" showInputMessage="1" showErrorMessage="1" promptTitle="頻度" prompt="選択してください" sqref="E32:F32 E42:F42" xr:uid="{01883D6F-B4F4-4E0E-BC23-D7AC27927897}">
      <formula1>"月に数回,月に1回,数ヶ月に1回,年に1-2回"</formula1>
    </dataValidation>
    <dataValidation type="list" allowBlank="1" showInputMessage="1" showErrorMessage="1" promptTitle="対象者" prompt="選択してください" sqref="C30:C32 C35:C37 C40:C42" xr:uid="{44DED460-DD1E-45C8-A4E7-DA848F0BA2CD}">
      <formula1>"未就学児,小中学生,一般,高齢者,外国人,そのほか"</formula1>
    </dataValidation>
    <dataValidation type="list" allowBlank="1" showInputMessage="1" showErrorMessage="1" promptTitle="頻度" prompt="選択してください" sqref="E11:F11 E16:F16 E26:F26" xr:uid="{6F976CE4-27DF-49C8-B89F-5CF0D6835896}">
      <formula1>"ほぼ毎日,週に3-4日,週に1-2日,月に数回,年に数回"</formula1>
    </dataValidation>
    <dataValidation type="list" allowBlank="1" showInputMessage="1" showErrorMessage="1" promptTitle="年" prompt="選択してください" sqref="F9 J9 F14 J14 F19 J19 F24 J24 F30 J30 F35 J35 F40 J40 F46 J46" xr:uid="{639FA7FC-AD73-4733-A012-D85E402FB39A}">
      <formula1>"1,2,3,4,5,6,7,8,9,10,11,12,13,14,15,16,17,18,19,20,21,22,23,24,25,26,27,28,29,30,31,32,33,34,35,36,37,38,39,40,41,42,43,44,45,46,47,48,49,50,51,52,53,54,55,56,57,58,59,60,61,62,63"</formula1>
    </dataValidation>
    <dataValidation type="list" allowBlank="1" showInputMessage="1" showErrorMessage="1" promptTitle="元号" prompt="選択してください" sqref="E9 I9 E14 I14 E19 I19 E24 I24 E30 I30 E35 I35 E40 I40 E46 I46" xr:uid="{D6F83017-9C31-4598-8DE4-ADE0A6526BE3}">
      <formula1>"昭和,平成,令和"</formula1>
    </dataValidation>
    <dataValidation type="list" allowBlank="1" showInputMessage="1" showErrorMessage="1" promptTitle="主たる活動時間" prompt="選択してください" sqref="C9:C11 C14:C16 C19:C21 C24:C26" xr:uid="{CB78FAF6-DE3B-41E5-ADEC-33AA210E7A1E}">
      <formula1>"小学校の登校時・下校時（春夏冬の休校期を除く）,地域行事,交通安全運動期間中,その他"</formula1>
    </dataValidation>
    <dataValidation type="list" allowBlank="1" showInputMessage="1" showErrorMessage="1" sqref="E37:F37" xr:uid="{30E9F8D6-B301-446D-8461-5E364E832F02}">
      <formula1>"月に数回,月に1回,数ヶ月に1回,年に1-2回"</formula1>
    </dataValidation>
    <dataValidation type="list" allowBlank="1" showInputMessage="1" showErrorMessage="1" sqref="E21" xr:uid="{BE4C789B-449A-468A-9E9C-425678B480B8}">
      <formula1>"ほぼ毎日,週に3-4日,週に1-2日,月に数回,年に数回"</formula1>
    </dataValidation>
    <dataValidation type="custom" showInputMessage="1" showErrorMessage="1" prompt="別記様式1から自動で転記されます" sqref="G5:M5 C5" xr:uid="{FBBDA81B-F084-4095-8603-BEFA9FEDB1C0}">
      <formula1>FALSE</formula1>
    </dataValidation>
  </dataValidations>
  <printOptions horizontalCentered="1" verticalCentered="1"/>
  <pageMargins left="0.70866141732283472" right="0.23622047244094491" top="0.47244094488188981" bottom="0.47244094488188981"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19DB-8CB9-48A7-8E66-7DBC90E298DA}">
  <sheetPr>
    <tabColor rgb="FFFF0000"/>
    <pageSetUpPr fitToPage="1"/>
  </sheetPr>
  <dimension ref="A1:O52"/>
  <sheetViews>
    <sheetView view="pageBreakPreview" zoomScaleNormal="90" zoomScaleSheetLayoutView="100" workbookViewId="0">
      <selection activeCell="A6" sqref="A6:B6"/>
    </sheetView>
  </sheetViews>
  <sheetFormatPr defaultColWidth="8.75" defaultRowHeight="18.75"/>
  <cols>
    <col min="1" max="1" width="3.75" customWidth="1"/>
    <col min="2" max="2" width="4.5" customWidth="1"/>
    <col min="3" max="3" width="17.25" customWidth="1"/>
    <col min="4" max="4" width="3.625" customWidth="1"/>
    <col min="5" max="5" width="5.75" customWidth="1"/>
    <col min="6" max="6" width="4.25" customWidth="1"/>
    <col min="7" max="7" width="2.75" customWidth="1"/>
    <col min="8" max="8" width="4.25" customWidth="1"/>
    <col min="9" max="9" width="4.75" customWidth="1"/>
    <col min="10" max="10" width="5.25" customWidth="1"/>
    <col min="11" max="11" width="2.75" customWidth="1"/>
    <col min="12" max="12" width="5.375" customWidth="1"/>
    <col min="13" max="13" width="10.5" customWidth="1"/>
    <col min="14" max="14" width="6.375" customWidth="1"/>
    <col min="15" max="15" width="19.75" customWidth="1"/>
  </cols>
  <sheetData>
    <row r="1" spans="1:15">
      <c r="O1" s="68" t="s">
        <v>109</v>
      </c>
    </row>
    <row r="2" spans="1:15" s="30" customFormat="1" ht="28.5" customHeight="1">
      <c r="A2" s="21" t="s">
        <v>59</v>
      </c>
      <c r="O2" s="31"/>
    </row>
    <row r="3" spans="1:15" s="30" customFormat="1" ht="28.9" customHeight="1">
      <c r="A3" s="183" t="s">
        <v>60</v>
      </c>
      <c r="B3" s="183"/>
      <c r="C3" s="183"/>
      <c r="D3" s="183"/>
      <c r="E3" s="183"/>
      <c r="F3" s="183"/>
      <c r="G3" s="183"/>
      <c r="H3" s="183"/>
      <c r="I3" s="183"/>
      <c r="J3" s="183"/>
      <c r="K3" s="183"/>
      <c r="L3" s="183"/>
      <c r="M3" s="183"/>
      <c r="N3" s="183"/>
      <c r="O3" s="183"/>
    </row>
    <row r="5" spans="1:15" ht="19.149999999999999" customHeight="1" thickBot="1">
      <c r="A5" s="29" t="s">
        <v>110</v>
      </c>
    </row>
    <row r="6" spans="1:15" ht="43.9" customHeight="1" thickBot="1">
      <c r="A6" s="190" t="s">
        <v>61</v>
      </c>
      <c r="B6" s="191"/>
      <c r="C6" s="40" t="str">
        <f>IF('別記様式1＜個人＞推薦書'!O2="", "自動選択",'別記様式1＜個人＞推薦書'!O2)</f>
        <v>北海道</v>
      </c>
      <c r="D6" s="192" t="s">
        <v>62</v>
      </c>
      <c r="E6" s="193"/>
      <c r="F6" s="193"/>
      <c r="G6" s="194" t="str">
        <f>IF('別記様式1＜個人＞推薦書'!C4="", "自動選択",'別記様式1＜個人＞推薦書'!C4)</f>
        <v>自動選択</v>
      </c>
      <c r="H6" s="195"/>
      <c r="I6" s="195"/>
      <c r="J6" s="195"/>
      <c r="K6" s="195"/>
      <c r="L6" s="195"/>
      <c r="M6" s="196"/>
    </row>
    <row r="7" spans="1:15" ht="7.5" customHeight="1">
      <c r="A7" s="39"/>
      <c r="B7" s="30"/>
      <c r="C7" s="37"/>
      <c r="E7" s="30"/>
      <c r="F7" s="39"/>
      <c r="G7" s="39"/>
      <c r="H7" s="39"/>
      <c r="I7" s="30"/>
      <c r="J7" s="39"/>
      <c r="K7" s="39"/>
      <c r="L7" s="39"/>
      <c r="M7" s="39"/>
      <c r="N7" s="38"/>
      <c r="O7" s="38"/>
    </row>
    <row r="8" spans="1:15" ht="19.149999999999999" customHeight="1" thickBot="1">
      <c r="A8" s="184" t="s">
        <v>63</v>
      </c>
      <c r="B8" s="184"/>
      <c r="C8" s="184"/>
      <c r="D8" s="184"/>
      <c r="E8" s="184"/>
      <c r="F8" s="184"/>
      <c r="G8" s="184"/>
      <c r="H8" s="184"/>
      <c r="I8" s="184"/>
      <c r="J8" s="184"/>
      <c r="K8" s="184"/>
      <c r="L8" s="184"/>
      <c r="M8" s="184"/>
      <c r="N8" s="184"/>
      <c r="O8" s="184"/>
    </row>
    <row r="9" spans="1:15" ht="22.15" customHeight="1">
      <c r="A9" s="204" t="s">
        <v>64</v>
      </c>
      <c r="B9" s="249" t="s">
        <v>65</v>
      </c>
      <c r="C9" s="66" t="s">
        <v>66</v>
      </c>
      <c r="D9" s="273" t="s">
        <v>67</v>
      </c>
      <c r="E9" s="273"/>
      <c r="F9" s="273"/>
      <c r="G9" s="273"/>
      <c r="H9" s="273"/>
      <c r="I9" s="273"/>
      <c r="J9" s="273"/>
      <c r="K9" s="273"/>
      <c r="L9" s="273"/>
      <c r="M9" s="274" t="s">
        <v>64</v>
      </c>
      <c r="N9" s="275"/>
      <c r="O9" s="276"/>
    </row>
    <row r="10" spans="1:15" ht="19.149999999999999" customHeight="1">
      <c r="A10" s="205"/>
      <c r="B10" s="207"/>
      <c r="C10" s="277" t="s">
        <v>87</v>
      </c>
      <c r="D10" s="65" t="s">
        <v>68</v>
      </c>
      <c r="E10" s="74" t="s">
        <v>88</v>
      </c>
      <c r="F10" s="75">
        <v>30</v>
      </c>
      <c r="G10" s="60" t="s">
        <v>11</v>
      </c>
      <c r="H10" s="44" t="s">
        <v>69</v>
      </c>
      <c r="I10" s="74" t="s">
        <v>89</v>
      </c>
      <c r="J10" s="75">
        <v>8</v>
      </c>
      <c r="K10" s="60" t="s">
        <v>11</v>
      </c>
      <c r="L10" s="44" t="s">
        <v>70</v>
      </c>
      <c r="M10" s="280" t="s">
        <v>90</v>
      </c>
      <c r="N10" s="283"/>
      <c r="O10" s="284"/>
    </row>
    <row r="11" spans="1:15" ht="9" customHeight="1">
      <c r="A11" s="205"/>
      <c r="B11" s="207"/>
      <c r="C11" s="278"/>
      <c r="D11" s="232" t="s">
        <v>72</v>
      </c>
      <c r="E11" s="232"/>
      <c r="F11" s="42">
        <f>IF(ISBLANK(F10), "", IF(ISNUMBER(SEARCH("昭和", E10)), F10 + 1925, IF(ISNUMBER(SEARCH("平成", E10)), F10 + 1988, IF(ISNUMBER(SEARCH("令和", E10)), F10 + 2018, F10))))</f>
        <v>2018</v>
      </c>
      <c r="G11" s="42" t="s">
        <v>11</v>
      </c>
      <c r="H11" s="43"/>
      <c r="J11" s="42">
        <f>IF(ISBLANK(J10), "", IF(ISNUMBER(SEARCH("昭和", I10)), J10 + 1925, IF(ISNUMBER(SEARCH("平成", I10)), J10 + 1988, IF(ISNUMBER(SEARCH("令和", I10)), J10 + 2018, J10))))</f>
        <v>2026</v>
      </c>
      <c r="K11" s="42" t="s">
        <v>11</v>
      </c>
      <c r="M11" s="199"/>
      <c r="N11" s="285"/>
      <c r="O11" s="286"/>
    </row>
    <row r="12" spans="1:15" ht="19.149999999999999" customHeight="1">
      <c r="A12" s="205"/>
      <c r="B12" s="207"/>
      <c r="C12" s="279"/>
      <c r="D12" s="41" t="s">
        <v>73</v>
      </c>
      <c r="E12" s="289" t="s">
        <v>91</v>
      </c>
      <c r="F12" s="290"/>
      <c r="G12" s="282" t="s">
        <v>103</v>
      </c>
      <c r="H12" s="291"/>
      <c r="I12" s="291"/>
      <c r="J12" s="291"/>
      <c r="K12" s="291"/>
      <c r="L12" s="291"/>
      <c r="M12" s="285"/>
      <c r="N12" s="285"/>
      <c r="O12" s="286"/>
    </row>
    <row r="13" spans="1:15">
      <c r="A13" s="205"/>
      <c r="B13" s="207"/>
      <c r="C13" s="233"/>
      <c r="D13" s="113"/>
      <c r="E13" s="113"/>
      <c r="F13" s="113"/>
      <c r="G13" s="113"/>
      <c r="H13" s="113"/>
      <c r="I13" s="113"/>
      <c r="J13" s="113"/>
      <c r="K13" s="113"/>
      <c r="L13" s="113"/>
      <c r="M13" s="287"/>
      <c r="N13" s="287"/>
      <c r="O13" s="288"/>
    </row>
    <row r="14" spans="1:15" ht="2.65" customHeight="1">
      <c r="A14" s="205"/>
      <c r="B14" s="207"/>
      <c r="O14" s="36"/>
    </row>
    <row r="15" spans="1:15" ht="19.149999999999999" customHeight="1">
      <c r="A15" s="205"/>
      <c r="B15" s="207"/>
      <c r="C15" s="277" t="s">
        <v>92</v>
      </c>
      <c r="D15" s="57" t="s">
        <v>68</v>
      </c>
      <c r="E15" s="74" t="s">
        <v>88</v>
      </c>
      <c r="F15" s="75">
        <v>30</v>
      </c>
      <c r="G15" s="60" t="s">
        <v>11</v>
      </c>
      <c r="H15" s="44" t="s">
        <v>69</v>
      </c>
      <c r="I15" s="74" t="s">
        <v>89</v>
      </c>
      <c r="J15" s="75">
        <v>8</v>
      </c>
      <c r="K15" s="60" t="s">
        <v>11</v>
      </c>
      <c r="L15" s="44" t="s">
        <v>70</v>
      </c>
      <c r="M15" s="280" t="s">
        <v>93</v>
      </c>
      <c r="N15" s="280"/>
      <c r="O15" s="281"/>
    </row>
    <row r="16" spans="1:15" ht="9" customHeight="1">
      <c r="A16" s="205"/>
      <c r="B16" s="207"/>
      <c r="C16" s="278"/>
      <c r="D16" s="232" t="s">
        <v>72</v>
      </c>
      <c r="E16" s="232"/>
      <c r="F16" s="42">
        <f>IF(ISBLANK(F15), "", IF(ISNUMBER(SEARCH("昭和", E15)), F15 + 1925, IF(ISNUMBER(SEARCH("平成", E15)), F15 + 1988, IF(ISNUMBER(SEARCH("令和", E15)), F15 + 2018, F15))))</f>
        <v>2018</v>
      </c>
      <c r="G16" s="42" t="s">
        <v>11</v>
      </c>
      <c r="H16" s="43"/>
      <c r="I16" s="43"/>
      <c r="J16" s="42">
        <f>IF(ISBLANK(J15), "", IF(ISNUMBER(SEARCH("昭和", I15)), J15 + 1925, IF(ISNUMBER(SEARCH("平成", I15)), J15 + 1988, IF(ISNUMBER(SEARCH("令和", I15)), J15 + 2018, J15))))</f>
        <v>2026</v>
      </c>
      <c r="K16" s="42" t="s">
        <v>11</v>
      </c>
      <c r="M16" s="199"/>
      <c r="N16" s="199"/>
      <c r="O16" s="238"/>
    </row>
    <row r="17" spans="1:15" ht="19.149999999999999" customHeight="1">
      <c r="A17" s="205"/>
      <c r="B17" s="207"/>
      <c r="C17" s="279"/>
      <c r="D17" s="41" t="s">
        <v>73</v>
      </c>
      <c r="E17" s="185"/>
      <c r="F17" s="186"/>
      <c r="G17" s="282" t="s">
        <v>104</v>
      </c>
      <c r="H17" s="113"/>
      <c r="I17" s="113"/>
      <c r="J17" s="113"/>
      <c r="K17" s="113"/>
      <c r="L17" s="113"/>
      <c r="M17" s="199"/>
      <c r="N17" s="199"/>
      <c r="O17" s="238"/>
    </row>
    <row r="18" spans="1:15" ht="6.4" customHeight="1">
      <c r="A18" s="205"/>
      <c r="B18" s="207"/>
      <c r="C18" s="233"/>
      <c r="D18" s="113"/>
      <c r="E18" s="113"/>
      <c r="F18" s="113"/>
      <c r="G18" s="113"/>
      <c r="H18" s="113"/>
      <c r="I18" s="113"/>
      <c r="J18" s="113"/>
      <c r="K18" s="113"/>
      <c r="L18" s="113"/>
      <c r="M18" s="239"/>
      <c r="N18" s="239"/>
      <c r="O18" s="240"/>
    </row>
    <row r="19" spans="1:15" ht="2.65" customHeight="1">
      <c r="A19" s="205"/>
      <c r="B19" s="207"/>
      <c r="O19" s="36"/>
    </row>
    <row r="20" spans="1:15" ht="19.149999999999999" customHeight="1">
      <c r="A20" s="205"/>
      <c r="B20" s="207"/>
      <c r="C20" s="277" t="s">
        <v>94</v>
      </c>
      <c r="D20" s="57" t="s">
        <v>68</v>
      </c>
      <c r="E20" s="74" t="s">
        <v>89</v>
      </c>
      <c r="F20" s="75">
        <v>3</v>
      </c>
      <c r="G20" s="60" t="s">
        <v>11</v>
      </c>
      <c r="H20" s="44" t="s">
        <v>69</v>
      </c>
      <c r="I20" s="74" t="s">
        <v>89</v>
      </c>
      <c r="J20" s="75">
        <v>8</v>
      </c>
      <c r="K20" s="60" t="s">
        <v>11</v>
      </c>
      <c r="L20" s="44" t="s">
        <v>70</v>
      </c>
      <c r="M20" s="280" t="s">
        <v>95</v>
      </c>
      <c r="N20" s="292"/>
      <c r="O20" s="293"/>
    </row>
    <row r="21" spans="1:15" ht="9" customHeight="1">
      <c r="A21" s="205"/>
      <c r="B21" s="207"/>
      <c r="C21" s="278"/>
      <c r="D21" s="232" t="s">
        <v>72</v>
      </c>
      <c r="E21" s="232"/>
      <c r="F21" s="42">
        <f>IF(ISBLANK(F20), "", IF(ISNUMBER(SEARCH("昭和", E20)), F20 + 1925, IF(ISNUMBER(SEARCH("平成", E20)), F20 + 1988, IF(ISNUMBER(SEARCH("令和", E20)), F20 + 2018, F20))))</f>
        <v>2021</v>
      </c>
      <c r="G21" s="42" t="s">
        <v>11</v>
      </c>
      <c r="H21" s="43"/>
      <c r="I21" s="43"/>
      <c r="J21" s="42">
        <f>IF(ISBLANK(J20), "", IF(ISNUMBER(SEARCH("昭和", I20)), J20 + 1925, IF(ISNUMBER(SEARCH("平成", I20)), J20 + 1988, IF(ISNUMBER(SEARCH("令和", I20)), J20 + 2018, J20))))</f>
        <v>2026</v>
      </c>
      <c r="K21" s="42" t="s">
        <v>11</v>
      </c>
      <c r="M21" s="202"/>
      <c r="N21" s="200"/>
      <c r="O21" s="201"/>
    </row>
    <row r="22" spans="1:15" ht="19.149999999999999" customHeight="1">
      <c r="A22" s="205"/>
      <c r="B22" s="207"/>
      <c r="C22" s="279"/>
      <c r="D22" s="41" t="s">
        <v>73</v>
      </c>
      <c r="E22" s="294" t="s">
        <v>96</v>
      </c>
      <c r="F22" s="295"/>
      <c r="G22" s="296" t="s">
        <v>105</v>
      </c>
      <c r="H22" s="186"/>
      <c r="I22" s="186"/>
      <c r="J22" s="186"/>
      <c r="K22" s="186"/>
      <c r="L22" s="186"/>
      <c r="M22" s="200"/>
      <c r="N22" s="200"/>
      <c r="O22" s="201"/>
    </row>
    <row r="23" spans="1:15" ht="8.65" customHeight="1">
      <c r="A23" s="205"/>
      <c r="B23" s="207"/>
      <c r="C23" s="233"/>
      <c r="D23" s="113"/>
      <c r="E23" s="113"/>
      <c r="F23" s="113"/>
      <c r="G23" s="113"/>
      <c r="H23" s="113"/>
      <c r="I23" s="113"/>
      <c r="J23" s="113"/>
      <c r="K23" s="113"/>
      <c r="L23" s="113"/>
      <c r="M23" s="113"/>
      <c r="N23" s="113"/>
      <c r="O23" s="203"/>
    </row>
    <row r="24" spans="1:15" ht="2.65" customHeight="1">
      <c r="A24" s="205"/>
      <c r="B24" s="207"/>
      <c r="O24" s="36"/>
    </row>
    <row r="25" spans="1:15" s="48" customFormat="1" ht="19.149999999999999" customHeight="1">
      <c r="A25" s="205"/>
      <c r="B25" s="207"/>
      <c r="C25" s="297"/>
      <c r="D25" s="57" t="s">
        <v>68</v>
      </c>
      <c r="E25" s="58"/>
      <c r="F25" s="59"/>
      <c r="G25" s="60" t="s">
        <v>11</v>
      </c>
      <c r="H25" s="44" t="s">
        <v>69</v>
      </c>
      <c r="I25" s="58"/>
      <c r="J25" s="59"/>
      <c r="K25" s="60" t="s">
        <v>11</v>
      </c>
      <c r="L25" s="44" t="s">
        <v>70</v>
      </c>
      <c r="M25" s="280"/>
      <c r="N25" s="280"/>
      <c r="O25" s="281"/>
    </row>
    <row r="26" spans="1:15" ht="9" customHeight="1">
      <c r="A26" s="205"/>
      <c r="B26" s="207"/>
      <c r="C26" s="298"/>
      <c r="D26" s="232" t="s">
        <v>72</v>
      </c>
      <c r="E26" s="232"/>
      <c r="F26" s="42" t="str">
        <f>IF(ISBLANK(F25), "", IF(ISNUMBER(SEARCH("昭和", E25)), F25 + 1925, IF(ISNUMBER(SEARCH("平成", E25)), F25 + 1988, IF(ISNUMBER(SEARCH("令和", E25)), F25 + 2018, F25))))</f>
        <v/>
      </c>
      <c r="G26" s="42" t="s">
        <v>11</v>
      </c>
      <c r="H26" s="43"/>
      <c r="I26" s="43"/>
      <c r="J26" s="42" t="str">
        <f>IF(ISBLANK(J25), "", IF(ISNUMBER(SEARCH("昭和", I25)), J25 + 1925, IF(ISNUMBER(SEARCH("平成", I25)), J25 + 1988, IF(ISNUMBER(SEARCH("令和", I25)), J25 + 2018, J25))))</f>
        <v/>
      </c>
      <c r="K26" s="42" t="s">
        <v>11</v>
      </c>
      <c r="M26" s="199"/>
      <c r="N26" s="199"/>
      <c r="O26" s="238"/>
    </row>
    <row r="27" spans="1:15" ht="19.149999999999999" customHeight="1">
      <c r="A27" s="205"/>
      <c r="B27" s="207"/>
      <c r="C27" s="299"/>
      <c r="D27" s="41" t="s">
        <v>73</v>
      </c>
      <c r="E27" s="187"/>
      <c r="F27" s="188"/>
      <c r="G27" s="189"/>
      <c r="H27" s="113"/>
      <c r="I27" s="113"/>
      <c r="J27" s="113"/>
      <c r="K27" s="113"/>
      <c r="L27" s="113"/>
      <c r="M27" s="199"/>
      <c r="N27" s="199"/>
      <c r="O27" s="238"/>
    </row>
    <row r="28" spans="1:15" ht="6" customHeight="1">
      <c r="A28" s="205"/>
      <c r="B28" s="272"/>
      <c r="C28" s="233"/>
      <c r="D28" s="113"/>
      <c r="E28" s="113"/>
      <c r="F28" s="113"/>
      <c r="G28" s="113"/>
      <c r="H28" s="113"/>
      <c r="I28" s="113"/>
      <c r="J28" s="113"/>
      <c r="K28" s="113"/>
      <c r="L28" s="113"/>
      <c r="M28" s="239"/>
      <c r="N28" s="239"/>
      <c r="O28" s="240"/>
    </row>
    <row r="29" spans="1:15" ht="10.15" customHeight="1">
      <c r="A29" s="205"/>
      <c r="B29" s="70"/>
      <c r="O29" s="36"/>
    </row>
    <row r="30" spans="1:15">
      <c r="A30" s="205"/>
      <c r="B30" s="223" t="s">
        <v>76</v>
      </c>
      <c r="C30" s="76" t="s">
        <v>77</v>
      </c>
      <c r="D30" s="314" t="s">
        <v>67</v>
      </c>
      <c r="E30" s="314"/>
      <c r="F30" s="314"/>
      <c r="G30" s="314"/>
      <c r="H30" s="314"/>
      <c r="I30" s="314"/>
      <c r="J30" s="314"/>
      <c r="K30" s="314"/>
      <c r="L30" s="314"/>
      <c r="M30" s="315" t="s">
        <v>64</v>
      </c>
      <c r="N30" s="316"/>
      <c r="O30" s="317"/>
    </row>
    <row r="31" spans="1:15" ht="19.5" customHeight="1">
      <c r="A31" s="205"/>
      <c r="B31" s="208"/>
      <c r="C31" s="318" t="s">
        <v>97</v>
      </c>
      <c r="D31" s="57" t="s">
        <v>68</v>
      </c>
      <c r="E31" s="74" t="s">
        <v>89</v>
      </c>
      <c r="F31" s="75">
        <v>1</v>
      </c>
      <c r="G31" s="60" t="s">
        <v>11</v>
      </c>
      <c r="H31" s="44" t="s">
        <v>69</v>
      </c>
      <c r="I31" s="74" t="s">
        <v>89</v>
      </c>
      <c r="J31" s="75">
        <v>8</v>
      </c>
      <c r="K31" s="60" t="s">
        <v>11</v>
      </c>
      <c r="L31" s="44" t="s">
        <v>70</v>
      </c>
      <c r="M31" s="259" t="s">
        <v>98</v>
      </c>
      <c r="N31" s="300"/>
      <c r="O31" s="301"/>
    </row>
    <row r="32" spans="1:15" ht="9" customHeight="1">
      <c r="A32" s="205"/>
      <c r="B32" s="208"/>
      <c r="C32" s="319"/>
      <c r="D32" s="232" t="s">
        <v>72</v>
      </c>
      <c r="E32" s="232"/>
      <c r="F32" s="42">
        <f>IF(ISBLANK(F31), "", IF(ISNUMBER(SEARCH("昭和", E31)), F31 + 1925, IF(ISNUMBER(SEARCH("平成", E31)), F31 + 1988, IF(ISNUMBER(SEARCH("令和", E31)), F31 + 2018, F31))))</f>
        <v>2019</v>
      </c>
      <c r="G32" s="42" t="s">
        <v>11</v>
      </c>
      <c r="H32" s="43"/>
      <c r="I32" s="43"/>
      <c r="J32" s="42">
        <f>IF(ISBLANK(J31), "", IF(ISNUMBER(SEARCH("昭和", I31)), J31 + 1925, IF(ISNUMBER(SEARCH("平成", I31)), J31 + 1988, IF(ISNUMBER(SEARCH("令和", I31)), J31 + 2018, J31))))</f>
        <v>2026</v>
      </c>
      <c r="K32" s="42" t="s">
        <v>11</v>
      </c>
      <c r="M32" s="302"/>
      <c r="N32" s="302"/>
      <c r="O32" s="303"/>
    </row>
    <row r="33" spans="1:15" ht="19.149999999999999" customHeight="1">
      <c r="A33" s="205"/>
      <c r="B33" s="208"/>
      <c r="C33" s="320"/>
      <c r="D33" s="41" t="s">
        <v>73</v>
      </c>
      <c r="E33" s="294" t="s">
        <v>99</v>
      </c>
      <c r="F33" s="295"/>
      <c r="G33" s="296" t="s">
        <v>105</v>
      </c>
      <c r="H33" s="186"/>
      <c r="I33" s="186"/>
      <c r="J33" s="186"/>
      <c r="K33" s="186"/>
      <c r="L33" s="186"/>
      <c r="M33" s="302"/>
      <c r="N33" s="302"/>
      <c r="O33" s="303"/>
    </row>
    <row r="34" spans="1:15" ht="10.9" customHeight="1">
      <c r="A34" s="205"/>
      <c r="B34" s="208"/>
      <c r="C34" s="233"/>
      <c r="D34" s="113"/>
      <c r="E34" s="113"/>
      <c r="F34" s="113"/>
      <c r="G34" s="113"/>
      <c r="H34" s="113"/>
      <c r="I34" s="113"/>
      <c r="J34" s="113"/>
      <c r="K34" s="113"/>
      <c r="L34" s="113"/>
      <c r="M34" s="239"/>
      <c r="N34" s="239"/>
      <c r="O34" s="240"/>
    </row>
    <row r="35" spans="1:15" ht="2.65" customHeight="1">
      <c r="A35" s="205"/>
      <c r="B35" s="208"/>
      <c r="C35" s="69"/>
      <c r="E35" s="34"/>
      <c r="F35" s="35"/>
      <c r="G35" s="69"/>
      <c r="H35" s="32"/>
      <c r="I35" s="34"/>
      <c r="J35" s="35"/>
      <c r="K35" s="69"/>
      <c r="L35" s="32"/>
      <c r="M35" s="77"/>
      <c r="N35" s="77"/>
      <c r="O35" s="33"/>
    </row>
    <row r="36" spans="1:15">
      <c r="A36" s="205"/>
      <c r="B36" s="208"/>
      <c r="C36" s="264"/>
      <c r="D36" s="57" t="s">
        <v>68</v>
      </c>
      <c r="E36" s="58"/>
      <c r="F36" s="59"/>
      <c r="G36" s="60" t="s">
        <v>11</v>
      </c>
      <c r="H36" s="44" t="s">
        <v>69</v>
      </c>
      <c r="I36" s="58"/>
      <c r="J36" s="59"/>
      <c r="K36" s="60" t="s">
        <v>11</v>
      </c>
      <c r="L36" s="44" t="s">
        <v>70</v>
      </c>
      <c r="M36" s="280" t="s">
        <v>75</v>
      </c>
      <c r="N36" s="259"/>
      <c r="O36" s="260"/>
    </row>
    <row r="37" spans="1:15" ht="9" customHeight="1">
      <c r="A37" s="205"/>
      <c r="B37" s="208"/>
      <c r="C37" s="265"/>
      <c r="D37" s="232" t="s">
        <v>72</v>
      </c>
      <c r="E37" s="232"/>
      <c r="F37" s="42" t="str">
        <f>IF(ISBLANK(F36), "", IF(ISNUMBER(SEARCH("昭和", E36)), F36 + 1925, IF(ISNUMBER(SEARCH("平成", E36)), F36 + 1988, IF(ISNUMBER(SEARCH("令和", E36)), F36 + 2018, F36))))</f>
        <v/>
      </c>
      <c r="G37" s="42" t="s">
        <v>11</v>
      </c>
      <c r="H37" s="43"/>
      <c r="I37" s="43"/>
      <c r="J37" s="42" t="str">
        <f>IF(ISBLANK(J36), "", IF(ISNUMBER(SEARCH("昭和", I36)), J36 + 1925, IF(ISNUMBER(SEARCH("平成", I36)), J36 + 1988, IF(ISNUMBER(SEARCH("令和", I36)), J36 + 2018, J36))))</f>
        <v/>
      </c>
      <c r="K37" s="42" t="s">
        <v>11</v>
      </c>
      <c r="M37" s="255"/>
      <c r="N37" s="255"/>
      <c r="O37" s="256"/>
    </row>
    <row r="38" spans="1:15">
      <c r="A38" s="205"/>
      <c r="B38" s="208"/>
      <c r="C38" s="266"/>
      <c r="D38" s="41" t="s">
        <v>73</v>
      </c>
      <c r="E38" s="187"/>
      <c r="F38" s="188"/>
      <c r="G38" s="189"/>
      <c r="H38" s="113"/>
      <c r="I38" s="113"/>
      <c r="J38" s="113"/>
      <c r="K38" s="113"/>
      <c r="L38" s="113"/>
      <c r="M38" s="257"/>
      <c r="N38" s="257"/>
      <c r="O38" s="258"/>
    </row>
    <row r="39" spans="1:15" ht="7.15" customHeight="1">
      <c r="A39" s="205"/>
      <c r="B39" s="208"/>
      <c r="C39" s="233"/>
      <c r="D39" s="113"/>
      <c r="E39" s="113"/>
      <c r="F39" s="113"/>
      <c r="G39" s="113"/>
      <c r="H39" s="113"/>
      <c r="I39" s="113"/>
      <c r="J39" s="113"/>
      <c r="K39" s="113"/>
      <c r="L39" s="113"/>
      <c r="M39" s="239"/>
      <c r="N39" s="239"/>
      <c r="O39" s="240"/>
    </row>
    <row r="40" spans="1:15" ht="2.65" customHeight="1">
      <c r="A40" s="205"/>
      <c r="B40" s="208"/>
      <c r="O40" s="36"/>
    </row>
    <row r="41" spans="1:15">
      <c r="A41" s="205"/>
      <c r="B41" s="208"/>
      <c r="C41" s="264"/>
      <c r="D41" s="57" t="s">
        <v>68</v>
      </c>
      <c r="E41" s="58"/>
      <c r="F41" s="59"/>
      <c r="G41" s="60" t="s">
        <v>11</v>
      </c>
      <c r="H41" s="44" t="s">
        <v>69</v>
      </c>
      <c r="I41" s="58"/>
      <c r="J41" s="59"/>
      <c r="K41" s="60" t="s">
        <v>11</v>
      </c>
      <c r="L41" s="44" t="s">
        <v>70</v>
      </c>
      <c r="M41" s="259" t="s">
        <v>75</v>
      </c>
      <c r="N41" s="259"/>
      <c r="O41" s="260"/>
    </row>
    <row r="42" spans="1:15" ht="8.65" customHeight="1">
      <c r="A42" s="205"/>
      <c r="B42" s="208"/>
      <c r="C42" s="265"/>
      <c r="D42" s="232" t="s">
        <v>72</v>
      </c>
      <c r="E42" s="232"/>
      <c r="F42" s="42" t="str">
        <f>IF(ISBLANK(F41), "", IF(ISNUMBER(SEARCH("昭和", E41)), F41 + 1925, IF(ISNUMBER(SEARCH("平成", E41)), F41 + 1988, IF(ISNUMBER(SEARCH("令和", E41)), F41 + 2018, F41))))</f>
        <v/>
      </c>
      <c r="G42" s="42" t="s">
        <v>11</v>
      </c>
      <c r="H42" s="43"/>
      <c r="I42" s="43"/>
      <c r="J42" s="42" t="str">
        <f>IF(ISBLANK(J41), "", IF(ISNUMBER(SEARCH("昭和", I41)), J41 + 1925, IF(ISNUMBER(SEARCH("平成", I41)), J41 + 1988, IF(ISNUMBER(SEARCH("令和", I41)), J41 + 2018, J41))))</f>
        <v/>
      </c>
      <c r="K42" s="42" t="s">
        <v>11</v>
      </c>
      <c r="M42" s="255"/>
      <c r="N42" s="255"/>
      <c r="O42" s="256"/>
    </row>
    <row r="43" spans="1:15">
      <c r="A43" s="205"/>
      <c r="B43" s="208"/>
      <c r="C43" s="266"/>
      <c r="D43" s="41" t="s">
        <v>73</v>
      </c>
      <c r="E43" s="187"/>
      <c r="F43" s="188"/>
      <c r="G43" s="189"/>
      <c r="H43" s="113"/>
      <c r="I43" s="113"/>
      <c r="J43" s="113"/>
      <c r="K43" s="113"/>
      <c r="L43" s="113"/>
      <c r="M43" s="255"/>
      <c r="N43" s="255"/>
      <c r="O43" s="256"/>
    </row>
    <row r="44" spans="1:15" ht="8.65" customHeight="1">
      <c r="A44" s="205"/>
      <c r="B44" s="208"/>
      <c r="C44" s="233"/>
      <c r="D44" s="113"/>
      <c r="E44" s="113"/>
      <c r="F44" s="113"/>
      <c r="G44" s="113"/>
      <c r="H44" s="113"/>
      <c r="I44" s="113"/>
      <c r="J44" s="113"/>
      <c r="K44" s="113"/>
      <c r="L44" s="113"/>
      <c r="M44" s="239"/>
      <c r="N44" s="239"/>
      <c r="O44" s="240"/>
    </row>
    <row r="45" spans="1:15" ht="9.4" customHeight="1">
      <c r="A45" s="205"/>
      <c r="B45" s="272"/>
      <c r="C45" s="113"/>
      <c r="D45" s="113"/>
      <c r="E45" s="113"/>
      <c r="F45" s="113"/>
      <c r="G45" s="113"/>
      <c r="H45" s="113"/>
      <c r="I45" s="113"/>
      <c r="J45" s="113"/>
      <c r="K45" s="113"/>
      <c r="L45" s="113"/>
      <c r="M45" s="113"/>
      <c r="N45" s="113"/>
      <c r="O45" s="203"/>
    </row>
    <row r="46" spans="1:15">
      <c r="A46" s="205"/>
      <c r="B46" s="223" t="s">
        <v>79</v>
      </c>
      <c r="C46" s="73" t="s">
        <v>80</v>
      </c>
      <c r="D46" s="248" t="s">
        <v>81</v>
      </c>
      <c r="E46" s="248"/>
      <c r="F46" s="248"/>
      <c r="G46" s="248"/>
      <c r="H46" s="248"/>
      <c r="I46" s="248"/>
      <c r="J46" s="248"/>
      <c r="K46" s="248"/>
      <c r="L46" s="248"/>
      <c r="M46" s="307" t="s">
        <v>64</v>
      </c>
      <c r="N46" s="242"/>
      <c r="O46" s="243"/>
    </row>
    <row r="47" spans="1:15" ht="17.649999999999999" customHeight="1">
      <c r="A47" s="205"/>
      <c r="B47" s="208"/>
      <c r="C47" s="308" t="s">
        <v>100</v>
      </c>
      <c r="D47" s="41" t="s">
        <v>68</v>
      </c>
      <c r="E47" s="51" t="s">
        <v>89</v>
      </c>
      <c r="F47" s="52">
        <v>1</v>
      </c>
      <c r="G47" s="45" t="s">
        <v>11</v>
      </c>
      <c r="H47" s="72" t="s">
        <v>69</v>
      </c>
      <c r="I47" s="51" t="s">
        <v>89</v>
      </c>
      <c r="J47" s="52">
        <v>8</v>
      </c>
      <c r="K47" s="45" t="s">
        <v>11</v>
      </c>
      <c r="L47" s="72" t="s">
        <v>70</v>
      </c>
      <c r="M47" s="310" t="s">
        <v>101</v>
      </c>
      <c r="N47" s="311"/>
      <c r="O47" s="312"/>
    </row>
    <row r="48" spans="1:15" ht="8.65" customHeight="1">
      <c r="A48" s="205"/>
      <c r="B48" s="208"/>
      <c r="C48" s="309"/>
      <c r="D48" s="232" t="s">
        <v>72</v>
      </c>
      <c r="E48" s="232"/>
      <c r="F48" s="42">
        <f>IF(ISBLANK(F47), "", IF(ISNUMBER(SEARCH("昭和", E47)), F47 + 1925, IF(ISNUMBER(SEARCH("平成", E47)), F47 + 1988, IF(ISNUMBER(SEARCH("令和", E47)), F47 + 2018, F47))))</f>
        <v>2019</v>
      </c>
      <c r="G48" s="42" t="s">
        <v>11</v>
      </c>
      <c r="H48" s="43"/>
      <c r="I48" s="43"/>
      <c r="J48" s="42">
        <f>IF(ISBLANK(J47), "", IF(ISNUMBER(SEARCH("昭和", I47)), J47 + 1925, IF(ISNUMBER(SEARCH("平成", I47)), J47 + 1988, IF(ISNUMBER(SEARCH("令和", I47)), J47 + 2018, J47))))</f>
        <v>2026</v>
      </c>
      <c r="K48" s="42" t="s">
        <v>11</v>
      </c>
      <c r="M48" s="311"/>
      <c r="N48" s="311"/>
      <c r="O48" s="312"/>
    </row>
    <row r="49" spans="1:15">
      <c r="A49" s="205"/>
      <c r="B49" s="208"/>
      <c r="C49" s="309"/>
      <c r="D49" s="41" t="s">
        <v>83</v>
      </c>
      <c r="E49" s="230" t="s">
        <v>84</v>
      </c>
      <c r="F49" s="231"/>
      <c r="G49" s="313">
        <v>70</v>
      </c>
      <c r="H49" s="313"/>
      <c r="I49" s="313"/>
      <c r="J49" s="113" t="s">
        <v>85</v>
      </c>
      <c r="K49" s="113"/>
      <c r="L49" s="113"/>
      <c r="M49" s="311"/>
      <c r="N49" s="311"/>
      <c r="O49" s="312"/>
    </row>
    <row r="50" spans="1:15" ht="27" customHeight="1">
      <c r="A50" s="205"/>
      <c r="B50" s="208"/>
      <c r="C50" s="309"/>
      <c r="D50" s="113"/>
      <c r="E50" s="113"/>
      <c r="F50" s="113"/>
      <c r="G50" s="113"/>
      <c r="H50" s="113"/>
      <c r="I50" s="113"/>
      <c r="J50" s="113"/>
      <c r="K50" s="113"/>
      <c r="L50" s="113"/>
      <c r="M50" s="311"/>
      <c r="N50" s="311"/>
      <c r="O50" s="312"/>
    </row>
    <row r="51" spans="1:15" ht="13.9" hidden="1" customHeight="1">
      <c r="A51" s="205"/>
      <c r="B51" s="70"/>
      <c r="O51" s="36"/>
    </row>
    <row r="52" spans="1:15" ht="150" customHeight="1" thickBot="1">
      <c r="A52" s="206"/>
      <c r="B52" s="71" t="s">
        <v>86</v>
      </c>
      <c r="C52" s="304" t="s">
        <v>106</v>
      </c>
      <c r="D52" s="305"/>
      <c r="E52" s="305"/>
      <c r="F52" s="305"/>
      <c r="G52" s="305"/>
      <c r="H52" s="305"/>
      <c r="I52" s="305"/>
      <c r="J52" s="305"/>
      <c r="K52" s="305"/>
      <c r="L52" s="305"/>
      <c r="M52" s="305"/>
      <c r="N52" s="305"/>
      <c r="O52" s="306"/>
    </row>
  </sheetData>
  <mergeCells count="66">
    <mergeCell ref="D50:L50"/>
    <mergeCell ref="C52:O52"/>
    <mergeCell ref="C45:O45"/>
    <mergeCell ref="B46:B50"/>
    <mergeCell ref="D46:L46"/>
    <mergeCell ref="M46:O46"/>
    <mergeCell ref="C47:C50"/>
    <mergeCell ref="M47:O50"/>
    <mergeCell ref="D48:E48"/>
    <mergeCell ref="E49:F49"/>
    <mergeCell ref="G49:I49"/>
    <mergeCell ref="J49:L49"/>
    <mergeCell ref="B30:B45"/>
    <mergeCell ref="D30:L30"/>
    <mergeCell ref="M30:O30"/>
    <mergeCell ref="C31:C33"/>
    <mergeCell ref="C41:C43"/>
    <mergeCell ref="M41:O44"/>
    <mergeCell ref="D42:E42"/>
    <mergeCell ref="E43:F43"/>
    <mergeCell ref="G43:L43"/>
    <mergeCell ref="C44:L44"/>
    <mergeCell ref="M31:O34"/>
    <mergeCell ref="D32:E32"/>
    <mergeCell ref="E33:F33"/>
    <mergeCell ref="G33:L33"/>
    <mergeCell ref="C34:L34"/>
    <mergeCell ref="C36:C38"/>
    <mergeCell ref="M36:O39"/>
    <mergeCell ref="D37:E37"/>
    <mergeCell ref="E38:F38"/>
    <mergeCell ref="G38:L38"/>
    <mergeCell ref="C39:L39"/>
    <mergeCell ref="C25:C27"/>
    <mergeCell ref="M25:O28"/>
    <mergeCell ref="D26:E26"/>
    <mergeCell ref="E27:F27"/>
    <mergeCell ref="G27:L27"/>
    <mergeCell ref="C28:L28"/>
    <mergeCell ref="C20:C22"/>
    <mergeCell ref="M20:O23"/>
    <mergeCell ref="D21:E21"/>
    <mergeCell ref="E22:F22"/>
    <mergeCell ref="G22:L22"/>
    <mergeCell ref="C23:L23"/>
    <mergeCell ref="A3:O3"/>
    <mergeCell ref="A6:B6"/>
    <mergeCell ref="D6:F6"/>
    <mergeCell ref="G6:M6"/>
    <mergeCell ref="A8:O8"/>
    <mergeCell ref="A9:A52"/>
    <mergeCell ref="B9:B28"/>
    <mergeCell ref="D9:L9"/>
    <mergeCell ref="M9:O9"/>
    <mergeCell ref="C10:C12"/>
    <mergeCell ref="C15:C17"/>
    <mergeCell ref="M15:O18"/>
    <mergeCell ref="D16:E16"/>
    <mergeCell ref="E17:F17"/>
    <mergeCell ref="G17:L17"/>
    <mergeCell ref="M10:O13"/>
    <mergeCell ref="D11:E11"/>
    <mergeCell ref="E12:F12"/>
    <mergeCell ref="G12:L12"/>
    <mergeCell ref="C13:L13"/>
    <mergeCell ref="C18:L18"/>
  </mergeCells>
  <phoneticPr fontId="4"/>
  <dataValidations count="11">
    <dataValidation type="custom" showInputMessage="1" showErrorMessage="1" prompt="別記様式1から自動で転記されます" sqref="G6:M6 C6" xr:uid="{34C9C39E-1383-4FF4-85EB-BE94C9B84269}">
      <formula1>FALSE</formula1>
    </dataValidation>
    <dataValidation type="list" allowBlank="1" showInputMessage="1" showErrorMessage="1" sqref="E22" xr:uid="{21891A10-C71E-448F-9C4B-DC097E6E9085}">
      <formula1>"ほぼ毎日,週に3-4日,週に1-2日,月に数回,年に数回"</formula1>
    </dataValidation>
    <dataValidation type="list" allowBlank="1" showInputMessage="1" showErrorMessage="1" sqref="E38:F38" xr:uid="{7D6635AA-8233-4199-B249-CB903BD596FC}">
      <formula1>"月に数回,月に1回,数ヶ月に1回,年に1-2回"</formula1>
    </dataValidation>
    <dataValidation type="list" allowBlank="1" showInputMessage="1" showErrorMessage="1" promptTitle="主たる活動時間" prompt="選択してください" sqref="C10:C12 C15:C17 C20:C22 C25:C27" xr:uid="{2C061F92-E25F-4991-BFD4-CDF3F99B37A5}">
      <formula1>"小学校の登校時・下校時（春夏冬の休校期を除く）,地域行事,交通安全運動期間中,その他"</formula1>
    </dataValidation>
    <dataValidation type="list" allowBlank="1" showInputMessage="1" showErrorMessage="1" promptTitle="元号" prompt="選択してください" sqref="E10 I10 E15 I15 E20 I20 E25 I25 E31 I31 E36 I36 E41 I41 E47 I47" xr:uid="{8FCCB0A8-0307-48E7-BAA7-EA4A2C43E0A2}">
      <formula1>"昭和,平成,令和"</formula1>
    </dataValidation>
    <dataValidation type="list" allowBlank="1" showInputMessage="1" showErrorMessage="1" promptTitle="年" prompt="選択してください" sqref="F10 J10 F15 J15 F20 J20 F25 J25 F31 J31 F36 J36 F41 J41 F47 J47" xr:uid="{C278B2ED-652B-409F-ACB9-55E198C7BCD2}">
      <formula1>"1,2,3,4,5,6,7,8,9,10,11,12,13,14,15,16,17,18,19,20,21,22,23,24,25,26,27,28,29,30,31,32,33,34,35,36,37,38,39,40,41,42,43,44,45,46,47,48,49,50,51,52,53,54,55,56,57,58,59,60,61,62,63"</formula1>
    </dataValidation>
    <dataValidation type="list" allowBlank="1" showInputMessage="1" showErrorMessage="1" promptTitle="頻度" prompt="選択してください" sqref="E12:F12 E17:F17 E27:F27" xr:uid="{7A57F7D2-52F5-49F7-8153-B155D1F61BDF}">
      <formula1>"ほぼ毎日,週に3-4日,週に1-2日,月に数回,年に数回"</formula1>
    </dataValidation>
    <dataValidation type="list" allowBlank="1" showInputMessage="1" showErrorMessage="1" promptTitle="対象者" prompt="選択してください" sqref="C31:C33 C36:C38 C41:C43" xr:uid="{C55409F2-AE73-4370-887B-5402035EDAEE}">
      <formula1>"未就学児,小中学生,一般,高齢者,外国人,そのほか"</formula1>
    </dataValidation>
    <dataValidation type="list" allowBlank="1" showInputMessage="1" showErrorMessage="1" promptTitle="頻度" prompt="選択してください" sqref="E33:F33 E43:F43" xr:uid="{FE39BE8C-A874-400D-8889-40FEC9B48F90}">
      <formula1>"月に数回,月に1回,数ヶ月に1回,年に1-2回"</formula1>
    </dataValidation>
    <dataValidation type="list" allowBlank="1" showInputMessage="1" showErrorMessage="1" promptTitle="対象" prompt="選択してください" sqref="C47:C50" xr:uid="{9240896E-51BE-46F7-8740-7A92BEC38B6F}">
      <formula1>"地域一帯,地域のお年寄り,そのほか"</formula1>
    </dataValidation>
    <dataValidation type="whole" allowBlank="1" showInputMessage="1" showErrorMessage="1" promptTitle="年間の延べ訪問戸数" prompt="半角数字で入力してください" sqref="G49:I49" xr:uid="{F78F060C-884E-4EBF-923C-2052A95601A0}">
      <formula1>1</formula1>
      <formula2>99999</formula2>
    </dataValidation>
  </dataValidations>
  <printOptions horizontalCentered="1" verticalCentered="1"/>
  <pageMargins left="0.70866141732283472" right="0.23622047244094491" top="0.47244094488188981" bottom="0.47244094488188981"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60277125CB7941A0EBF04829C03A12" ma:contentTypeVersion="13" ma:contentTypeDescription="新しいドキュメントを作成します。" ma:contentTypeScope="" ma:versionID="923bfbfeada3ad0de1845684d7d7e0ce">
  <xsd:schema xmlns:xsd="http://www.w3.org/2001/XMLSchema" xmlns:xs="http://www.w3.org/2001/XMLSchema" xmlns:p="http://schemas.microsoft.com/office/2006/metadata/properties" xmlns:ns2="d8281fed-4160-4db1-8a54-983310181924" xmlns:ns3="307bff3f-f9bd-4b5d-b86e-6a51af770dea" targetNamespace="http://schemas.microsoft.com/office/2006/metadata/properties" ma:root="true" ma:fieldsID="b4d47d486805c1f8b18c7eb9049f1adb" ns2:_="" ns3:_="">
    <xsd:import namespace="d8281fed-4160-4db1-8a54-983310181924"/>
    <xsd:import namespace="307bff3f-f9bd-4b5d-b86e-6a51af770d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81fed-4160-4db1-8a54-983310181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bff3f-f9bd-4b5d-b86e-6a51af770de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23a4385-8302-44a9-addd-169131326103}" ma:internalName="TaxCatchAll" ma:showField="CatchAllData" ma:web="307bff3f-f9bd-4b5d-b86e-6a51af770d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281fed-4160-4db1-8a54-983310181924">
      <Terms xmlns="http://schemas.microsoft.com/office/infopath/2007/PartnerControls"/>
    </lcf76f155ced4ddcb4097134ff3c332f>
    <TaxCatchAll xmlns="307bff3f-f9bd-4b5d-b86e-6a51af770dea" xsi:nil="true"/>
  </documentManagement>
</p:properties>
</file>

<file path=customXml/itemProps1.xml><?xml version="1.0" encoding="utf-8"?>
<ds:datastoreItem xmlns:ds="http://schemas.openxmlformats.org/officeDocument/2006/customXml" ds:itemID="{2A17BBD6-4EB6-4A4C-AAB4-3B2A54503E02}">
  <ds:schemaRefs>
    <ds:schemaRef ds:uri="http://schemas.microsoft.com/sharepoint/v3/contenttype/forms"/>
  </ds:schemaRefs>
</ds:datastoreItem>
</file>

<file path=customXml/itemProps2.xml><?xml version="1.0" encoding="utf-8"?>
<ds:datastoreItem xmlns:ds="http://schemas.openxmlformats.org/officeDocument/2006/customXml" ds:itemID="{76211C44-7E69-414D-9F0B-D63FE8761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81fed-4160-4db1-8a54-983310181924"/>
    <ds:schemaRef ds:uri="307bff3f-f9bd-4b5d-b86e-6a51af770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9579AA-8390-4992-AA46-57D9CB0925EE}">
  <ds:schemaRefs>
    <ds:schemaRef ds:uri="307bff3f-f9bd-4b5d-b86e-6a51af770dea"/>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d8281fed-4160-4db1-8a54-983310181924"/>
    <ds:schemaRef ds:uri="http://purl.org/dc/elements/1.1/"/>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別記様式1＜個人＞推薦書</vt:lpstr>
      <vt:lpstr>別記様式4＜個人＞功績調書</vt:lpstr>
      <vt:lpstr>写真等参考資料</vt:lpstr>
      <vt:lpstr>別記様式7＜個人・団体＞調査票</vt:lpstr>
      <vt:lpstr>別記様式７　記載例</vt:lpstr>
      <vt:lpstr>写真等参考資料!Print_Area</vt:lpstr>
      <vt:lpstr>'別記様式1＜個人＞推薦書'!Print_Area</vt:lpstr>
      <vt:lpstr>'別記様式７　記載例'!Print_Area</vt:lpstr>
      <vt:lpstr>'別記様式7＜個人・団体＞調査票'!Print_Area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徳永 智(TOKUNAGA Satoshi)</dc:creator>
  <cp:keywords/>
  <dc:description/>
  <cp:lastModifiedBy>高島 忠義</cp:lastModifiedBy>
  <cp:revision/>
  <cp:lastPrinted>2026-02-02T05:24:36Z</cp:lastPrinted>
  <dcterms:created xsi:type="dcterms:W3CDTF">2023-12-14T05:04:48Z</dcterms:created>
  <dcterms:modified xsi:type="dcterms:W3CDTF">2026-02-13T07:43:37Z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0x0101003060277125CB7941A0EBF04829C03A12</vt:lpwstr>
  </property>
  <property fmtid="{D5CDD505-2E9C-101B-9397-08002B2CF9AE}" pid="3" name="MediaServiceImageTags">
    <vt:lpwstr/>
  </property>
</Properties>
</file>