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tlg-svdm01\電子文書共有$\20260213F25E3EFD9E\"/>
    </mc:Choice>
  </mc:AlternateContent>
  <xr:revisionPtr revIDLastSave="0" documentId="13_ncr:1_{0EBAB181-AFD7-449C-A0C8-05AFE202F4F3}" xr6:coauthVersionLast="47" xr6:coauthVersionMax="47" xr10:uidLastSave="{00000000-0000-0000-0000-000000000000}"/>
  <bookViews>
    <workbookView xWindow="-120" yWindow="-120" windowWidth="29040" windowHeight="15720" activeTab="4" xr2:uid="{3B92329F-9A6A-4AC6-BA1F-F1050051F947}"/>
  </bookViews>
  <sheets>
    <sheet name="別記様式2＜団体＞推薦書" sheetId="9" r:id="rId1"/>
    <sheet name="別記様式5＜団体＞功績調書" sheetId="10" r:id="rId2"/>
    <sheet name="写真等参考資料" sheetId="8" r:id="rId3"/>
    <sheet name="別記様式7＜個人・団体＞調査票" sheetId="12" r:id="rId4"/>
    <sheet name="回答 記載例" sheetId="6" r:id="rId5"/>
  </sheets>
  <definedNames>
    <definedName name="_xlnm.Print_Area" localSheetId="4">'回答 記載例'!$A$1:$J$62</definedName>
    <definedName name="_xlnm.Print_Area" localSheetId="2">写真等参考資料!$A$1:$O$12</definedName>
    <definedName name="_xlnm.Print_Area" localSheetId="0">'別記様式2＜団体＞推薦書'!$A$1:$Q$17</definedName>
    <definedName name="_xlnm.Print_Area" localSheetId="3">'別記様式7＜個人・団体＞調査票'!$A$1:$O$52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 l="1"/>
  <c r="C5" i="12"/>
  <c r="G5" i="12"/>
  <c r="F10" i="12"/>
  <c r="J10" i="12"/>
  <c r="F15" i="12"/>
  <c r="J15" i="12"/>
  <c r="F20" i="12"/>
  <c r="J20" i="12"/>
  <c r="F25" i="12"/>
  <c r="J25" i="12"/>
  <c r="F31" i="12"/>
  <c r="J31" i="12"/>
  <c r="F36" i="12"/>
  <c r="J36" i="12"/>
  <c r="F41" i="12"/>
  <c r="J41" i="12"/>
  <c r="F47" i="12"/>
  <c r="J47" i="12"/>
  <c r="F8" i="10" l="1"/>
  <c r="N2" i="10"/>
  <c r="B4" i="10"/>
  <c r="D7" i="10"/>
  <c r="I9" i="10"/>
  <c r="F9" i="10"/>
  <c r="H7" i="9" l="1"/>
  <c r="L6" i="9" s="1"/>
  <c r="P6" i="9"/>
</calcChain>
</file>

<file path=xl/sharedStrings.xml><?xml version="1.0" encoding="utf-8"?>
<sst xmlns="http://schemas.openxmlformats.org/spreadsheetml/2006/main" count="221" uniqueCount="127">
  <si>
    <t>別記様式２</t>
    <phoneticPr fontId="4"/>
  </si>
  <si>
    <t>＜</t>
    <phoneticPr fontId="4"/>
  </si>
  <si>
    <t>団体</t>
    <rPh sb="0" eb="2">
      <t>ダンタイ</t>
    </rPh>
    <phoneticPr fontId="4"/>
  </si>
  <si>
    <t>＞</t>
    <phoneticPr fontId="4"/>
  </si>
  <si>
    <t>令和</t>
    <rPh sb="0" eb="2">
      <t>レイワ</t>
    </rPh>
    <phoneticPr fontId="4"/>
  </si>
  <si>
    <t>年度交通安全功労者表彰推薦書</t>
  </si>
  <si>
    <t>（</t>
    <phoneticPr fontId="4"/>
  </si>
  <si>
    <t>）</t>
    <phoneticPr fontId="4"/>
  </si>
  <si>
    <t>ふりがな</t>
    <phoneticPr fontId="4"/>
  </si>
  <si>
    <t>団体名</t>
    <rPh sb="0" eb="3">
      <t>ダンタイメイ</t>
    </rPh>
    <phoneticPr fontId="4"/>
  </si>
  <si>
    <t>結成年月</t>
    <rPh sb="0" eb="2">
      <t>ケッセイ</t>
    </rPh>
    <rPh sb="2" eb="4">
      <t>ネンゲツ</t>
    </rPh>
    <phoneticPr fontId="4"/>
  </si>
  <si>
    <t>年</t>
    <rPh sb="0" eb="1">
      <t>ネン</t>
    </rPh>
    <phoneticPr fontId="4"/>
  </si>
  <si>
    <t>月</t>
    <rPh sb="0" eb="1">
      <t>ガツ</t>
    </rPh>
    <phoneticPr fontId="4"/>
  </si>
  <si>
    <t>日　結成</t>
    <rPh sb="0" eb="1">
      <t>ニチ</t>
    </rPh>
    <rPh sb="2" eb="4">
      <t>ケッセイ</t>
    </rPh>
    <phoneticPr fontId="4"/>
  </si>
  <si>
    <t>活動年数</t>
    <rPh sb="0" eb="2">
      <t>カツドウ</t>
    </rPh>
    <rPh sb="2" eb="4">
      <t>ネンスウ</t>
    </rPh>
    <phoneticPr fontId="4"/>
  </si>
  <si>
    <t>現在）</t>
    <rPh sb="0" eb="2">
      <t>ゲンザイ</t>
    </rPh>
    <phoneticPr fontId="4"/>
  </si>
  <si>
    <t>【西暦】(自動)</t>
    <rPh sb="1" eb="3">
      <t>セイレキ</t>
    </rPh>
    <rPh sb="5" eb="7">
      <t>ジドウ</t>
    </rPh>
    <phoneticPr fontId="4"/>
  </si>
  <si>
    <t>事務所
所在地</t>
    <rPh sb="0" eb="3">
      <t>ジムショ</t>
    </rPh>
    <rPh sb="4" eb="7">
      <t>ショザイチ</t>
    </rPh>
    <phoneticPr fontId="4"/>
  </si>
  <si>
    <t>代表者</t>
    <rPh sb="0" eb="3">
      <t>ダイヒョウシャ</t>
    </rPh>
    <phoneticPr fontId="4"/>
  </si>
  <si>
    <t>生年月日</t>
    <rPh sb="0" eb="2">
      <t>セイネン</t>
    </rPh>
    <rPh sb="2" eb="4">
      <t>ガッピ</t>
    </rPh>
    <phoneticPr fontId="4"/>
  </si>
  <si>
    <t>氏名</t>
    <rPh sb="0" eb="2">
      <t>シメイ</t>
    </rPh>
    <phoneticPr fontId="4"/>
  </si>
  <si>
    <t>住所</t>
    <rPh sb="0" eb="2">
      <t>ジュウショ</t>
    </rPh>
    <phoneticPr fontId="4"/>
  </si>
  <si>
    <t>会員数</t>
    <rPh sb="0" eb="3">
      <t>カイインスウ</t>
    </rPh>
    <phoneticPr fontId="4"/>
  </si>
  <si>
    <t>人</t>
    <rPh sb="0" eb="1">
      <t>ニン</t>
    </rPh>
    <phoneticPr fontId="4"/>
  </si>
  <si>
    <t>活動の範囲</t>
    <rPh sb="0" eb="2">
      <t>カツドウ</t>
    </rPh>
    <rPh sb="3" eb="5">
      <t>ハンイ</t>
    </rPh>
    <phoneticPr fontId="4"/>
  </si>
  <si>
    <t>　（例）○○○市内、○○○学校区内等</t>
    <rPh sb="2" eb="3">
      <t>レイ</t>
    </rPh>
    <rPh sb="7" eb="9">
      <t>シナイ</t>
    </rPh>
    <rPh sb="13" eb="15">
      <t>ガッコウ</t>
    </rPh>
    <rPh sb="15" eb="17">
      <t>クナイ</t>
    </rPh>
    <rPh sb="17" eb="18">
      <t>トウ</t>
    </rPh>
    <phoneticPr fontId="4"/>
  </si>
  <si>
    <t>功
績
概
要
の
概
要</t>
    <rPh sb="0" eb="1">
      <t>イサオ</t>
    </rPh>
    <rPh sb="2" eb="3">
      <t>セキ</t>
    </rPh>
    <rPh sb="4" eb="5">
      <t>ガイ</t>
    </rPh>
    <rPh sb="6" eb="7">
      <t>カナメ</t>
    </rPh>
    <rPh sb="10" eb="11">
      <t>ガイ</t>
    </rPh>
    <rPh sb="12" eb="13">
      <t>カナメ</t>
    </rPh>
    <phoneticPr fontId="4"/>
  </si>
  <si>
    <r>
      <rPr>
        <sz val="8"/>
        <color rgb="FFFF0000"/>
        <rFont val="ＭＳ 明朝"/>
        <family val="1"/>
        <charset val="128"/>
      </rPr>
      <t>入力してください。</t>
    </r>
    <r>
      <rPr>
        <sz val="8"/>
        <color theme="1"/>
        <rFont val="ＭＳ 明朝"/>
        <family val="1"/>
        <charset val="128"/>
      </rPr>
      <t xml:space="preserve">
（例）
○○市交通安全母の会は、地元警察や自治会及び関係機関・団体と密接な連携を図りながら、地域の実情に即した交通安全活動に積極的に取り組み、組織ぐるみの交通安全対策を推進してきた。
子どもと高齢者の交通事故防止対策の推進、飲酒運根絶活動、自転車、二輪車の正しい乗り方教室の推進等の積極的な啓蒙活動等の取り組みなどの効果により、死者数をそのピーク時から半減させるなど、目に見えた効果を上げている。
</t>
    </r>
    <rPh sb="0" eb="2">
      <t>ニュウリョク</t>
    </rPh>
    <rPh sb="12" eb="13">
      <t>レイ</t>
    </rPh>
    <phoneticPr fontId="4"/>
  </si>
  <si>
    <t>主な表彰歴（備考）</t>
    <rPh sb="0" eb="1">
      <t>オモ</t>
    </rPh>
    <rPh sb="2" eb="4">
      <t>ヒョウショウ</t>
    </rPh>
    <rPh sb="4" eb="5">
      <t>レキ</t>
    </rPh>
    <rPh sb="6" eb="8">
      <t>ビコウ</t>
    </rPh>
    <phoneticPr fontId="4"/>
  </si>
  <si>
    <r>
      <t>※「主な表彰歴」において、都道府県知事等からの表彰には</t>
    </r>
    <r>
      <rPr>
        <u/>
        <sz val="6"/>
        <color theme="1"/>
        <rFont val="ＭＳ 明朝"/>
        <family val="1"/>
        <charset val="128"/>
      </rPr>
      <t>下線</t>
    </r>
    <r>
      <rPr>
        <sz val="6"/>
        <color theme="1"/>
        <rFont val="ＭＳ 明朝"/>
        <family val="1"/>
        <charset val="128"/>
      </rPr>
      <t>を付けてください。</t>
    </r>
    <phoneticPr fontId="4"/>
  </si>
  <si>
    <t>担当者</t>
    <rPh sb="0" eb="3">
      <t>タントウシャ</t>
    </rPh>
    <phoneticPr fontId="4"/>
  </si>
  <si>
    <t>所　属</t>
    <rPh sb="0" eb="1">
      <t>ショ</t>
    </rPh>
    <rPh sb="2" eb="3">
      <t>ゾク</t>
    </rPh>
    <phoneticPr fontId="4"/>
  </si>
  <si>
    <t>氏　名</t>
    <rPh sb="0" eb="1">
      <t>シ</t>
    </rPh>
    <rPh sb="2" eb="3">
      <t>ナ</t>
    </rPh>
    <phoneticPr fontId="4"/>
  </si>
  <si>
    <t>電　話</t>
    <rPh sb="0" eb="1">
      <t>デン</t>
    </rPh>
    <rPh sb="2" eb="3">
      <t>ハナシ</t>
    </rPh>
    <phoneticPr fontId="4"/>
  </si>
  <si>
    <t>メールアドレス</t>
    <phoneticPr fontId="4"/>
  </si>
  <si>
    <t>別記様式５</t>
    <phoneticPr fontId="4"/>
  </si>
  <si>
    <r>
      <t>　　　</t>
    </r>
    <r>
      <rPr>
        <sz val="18"/>
        <color theme="1"/>
        <rFont val="ＭＳ 明朝"/>
        <family val="1"/>
        <charset val="128"/>
      </rPr>
      <t>功 績 調 書</t>
    </r>
    <r>
      <rPr>
        <sz val="10"/>
        <color theme="1"/>
        <rFont val="ＭＳ 明朝"/>
        <family val="1"/>
        <charset val="128"/>
      </rPr>
      <t>（団体）</t>
    </r>
    <rPh sb="3" eb="4">
      <t>イサオ</t>
    </rPh>
    <rPh sb="5" eb="6">
      <t>イサオ</t>
    </rPh>
    <rPh sb="7" eb="8">
      <t>チョウ</t>
    </rPh>
    <rPh sb="9" eb="10">
      <t>ショ</t>
    </rPh>
    <rPh sb="11" eb="13">
      <t>ダンタイ</t>
    </rPh>
    <phoneticPr fontId="4"/>
  </si>
  <si>
    <t>１　被推薦団体名</t>
    <rPh sb="2" eb="3">
      <t>ヒ</t>
    </rPh>
    <rPh sb="3" eb="5">
      <t>スイセン</t>
    </rPh>
    <rPh sb="5" eb="7">
      <t>ダンタイ</t>
    </rPh>
    <rPh sb="7" eb="8">
      <t>メイ</t>
    </rPh>
    <phoneticPr fontId="4"/>
  </si>
  <si>
    <t>２　団体の規模</t>
    <rPh sb="2" eb="4">
      <t>ダンタイ</t>
    </rPh>
    <rPh sb="5" eb="7">
      <t>キボ</t>
    </rPh>
    <phoneticPr fontId="4"/>
  </si>
  <si>
    <t>（１）規模・組織等</t>
    <rPh sb="3" eb="5">
      <t>キボ</t>
    </rPh>
    <rPh sb="6" eb="8">
      <t>ソシキ</t>
    </rPh>
    <rPh sb="8" eb="9">
      <t>トウ</t>
    </rPh>
    <phoneticPr fontId="4"/>
  </si>
  <si>
    <t>役員</t>
    <rPh sb="0" eb="2">
      <t>ヤクイン</t>
    </rPh>
    <phoneticPr fontId="4"/>
  </si>
  <si>
    <t>入力してください。（例）会員○名、副会長○名、理事○名等</t>
    <rPh sb="0" eb="2">
      <t>ニュウリョク</t>
    </rPh>
    <rPh sb="10" eb="11">
      <t>レイ</t>
    </rPh>
    <rPh sb="12" eb="14">
      <t>カイイン</t>
    </rPh>
    <rPh sb="15" eb="16">
      <t>メイ</t>
    </rPh>
    <rPh sb="17" eb="20">
      <t>フクカイチョウ</t>
    </rPh>
    <rPh sb="21" eb="22">
      <t>メイ</t>
    </rPh>
    <rPh sb="23" eb="25">
      <t>リジ</t>
    </rPh>
    <rPh sb="26" eb="27">
      <t>メイ</t>
    </rPh>
    <rPh sb="27" eb="28">
      <t>トウ</t>
    </rPh>
    <phoneticPr fontId="4"/>
  </si>
  <si>
    <t>事務所（局）所在地</t>
    <rPh sb="0" eb="3">
      <t>ジムショ</t>
    </rPh>
    <rPh sb="4" eb="5">
      <t>キョク</t>
    </rPh>
    <rPh sb="6" eb="9">
      <t>ショザイチ</t>
    </rPh>
    <phoneticPr fontId="4"/>
  </si>
  <si>
    <t>代表者名（ふりがな）</t>
    <rPh sb="0" eb="3">
      <t>ダイヒョウシャ</t>
    </rPh>
    <rPh sb="3" eb="4">
      <t>メイ</t>
    </rPh>
    <phoneticPr fontId="4"/>
  </si>
  <si>
    <t>(</t>
    <phoneticPr fontId="4"/>
  </si>
  <si>
    <t>)</t>
    <phoneticPr fontId="4"/>
  </si>
  <si>
    <t>※可能な限り最新の定款（団体の規約）、役員名簿のコピーを添付してください。</t>
    <rPh sb="1" eb="3">
      <t>カノウ</t>
    </rPh>
    <rPh sb="4" eb="5">
      <t>カギ</t>
    </rPh>
    <rPh sb="6" eb="8">
      <t>サイシン</t>
    </rPh>
    <rPh sb="9" eb="11">
      <t>テイカン</t>
    </rPh>
    <rPh sb="12" eb="14">
      <t>ダンタイ</t>
    </rPh>
    <rPh sb="15" eb="17">
      <t>キヤク</t>
    </rPh>
    <rPh sb="19" eb="21">
      <t>ヤクイン</t>
    </rPh>
    <rPh sb="21" eb="23">
      <t>メイボ</t>
    </rPh>
    <rPh sb="28" eb="30">
      <t>テンプ</t>
    </rPh>
    <phoneticPr fontId="4"/>
  </si>
  <si>
    <t>（２）沿革</t>
    <rPh sb="3" eb="5">
      <t>エンカク</t>
    </rPh>
    <phoneticPr fontId="4"/>
  </si>
  <si>
    <r>
      <t>入力してください。
（例）昭和○○年○月　　発足（結成）（会員数○○名）
　　　平成○○年○月　　会長○○○就任、○○○退任
　　　令和○年○月　　　○○会と対等合併し○○○○会と名称変更（会員数○○○名）
　　　　　　　　　　　　会長○○○、本部所在地○○○○○○
　　　　：
　　　現在　　　　　　　　　　　　　　　　　　　　　　　　　</t>
    </r>
    <r>
      <rPr>
        <sz val="9"/>
        <color rgb="FFFF0000"/>
        <rFont val="ＭＳ 明朝"/>
        <family val="1"/>
        <charset val="128"/>
      </rPr>
      <t>（セルの高さは変えられます）</t>
    </r>
    <rPh sb="22" eb="24">
      <t>ホッソク</t>
    </rPh>
    <rPh sb="25" eb="27">
      <t>ケッセイ</t>
    </rPh>
    <rPh sb="29" eb="32">
      <t>カイインスウ</t>
    </rPh>
    <rPh sb="34" eb="35">
      <t>メイ</t>
    </rPh>
    <rPh sb="49" eb="51">
      <t>カイチョウ</t>
    </rPh>
    <rPh sb="54" eb="56">
      <t>シュウニン</t>
    </rPh>
    <rPh sb="60" eb="62">
      <t>タイニン</t>
    </rPh>
    <rPh sb="66" eb="68">
      <t>レイワ</t>
    </rPh>
    <rPh sb="69" eb="70">
      <t>ネン</t>
    </rPh>
    <rPh sb="71" eb="72">
      <t>ガツ</t>
    </rPh>
    <rPh sb="77" eb="78">
      <t>カイ</t>
    </rPh>
    <rPh sb="79" eb="81">
      <t>タイトウ</t>
    </rPh>
    <rPh sb="81" eb="83">
      <t>ガッペイ</t>
    </rPh>
    <rPh sb="88" eb="89">
      <t>カイ</t>
    </rPh>
    <rPh sb="90" eb="92">
      <t>メイショウ</t>
    </rPh>
    <rPh sb="92" eb="94">
      <t>ヘンコウ</t>
    </rPh>
    <rPh sb="95" eb="98">
      <t>カイインスウ</t>
    </rPh>
    <rPh sb="101" eb="102">
      <t>メイ</t>
    </rPh>
    <rPh sb="116" eb="118">
      <t>カイチョウ</t>
    </rPh>
    <rPh sb="122" eb="124">
      <t>ホンブ</t>
    </rPh>
    <rPh sb="124" eb="127">
      <t>ショザイチ</t>
    </rPh>
    <rPh sb="143" eb="145">
      <t>ゲンザイ</t>
    </rPh>
    <phoneticPr fontId="4"/>
  </si>
  <si>
    <t>３　団体の表彰歴</t>
    <rPh sb="2" eb="4">
      <t>ダンタイ</t>
    </rPh>
    <rPh sb="5" eb="7">
      <t>ヒョウショウ</t>
    </rPh>
    <rPh sb="7" eb="8">
      <t>レキ</t>
    </rPh>
    <phoneticPr fontId="4"/>
  </si>
  <si>
    <t>＊推薦のもととなった知事表彰がある場合には下線を引いてください。</t>
  </si>
  <si>
    <t>４　功績内容</t>
    <rPh sb="2" eb="4">
      <t>コウセキ</t>
    </rPh>
    <rPh sb="4" eb="6">
      <t>ナイヨウ</t>
    </rPh>
    <phoneticPr fontId="4"/>
  </si>
  <si>
    <t>（１）交通安全意識の高揚に尽くした功労</t>
    <rPh sb="3" eb="5">
      <t>コウツウ</t>
    </rPh>
    <rPh sb="5" eb="7">
      <t>アンゼン</t>
    </rPh>
    <rPh sb="7" eb="9">
      <t>イシキ</t>
    </rPh>
    <rPh sb="10" eb="12">
      <t>コウヨウ</t>
    </rPh>
    <rPh sb="13" eb="14">
      <t>ツ</t>
    </rPh>
    <rPh sb="17" eb="19">
      <t>コウロウ</t>
    </rPh>
    <phoneticPr fontId="4"/>
  </si>
  <si>
    <t>（２）街頭指導活動に尽くした功労</t>
    <rPh sb="3" eb="5">
      <t>ガイトウ</t>
    </rPh>
    <rPh sb="5" eb="7">
      <t>シドウ</t>
    </rPh>
    <rPh sb="7" eb="9">
      <t>カツドウ</t>
    </rPh>
    <rPh sb="10" eb="11">
      <t>ツ</t>
    </rPh>
    <rPh sb="14" eb="16">
      <t>コウロウ</t>
    </rPh>
    <phoneticPr fontId="4"/>
  </si>
  <si>
    <r>
      <t xml:space="preserve">入力してください。
（例）
１．昭和　　年以来、〇月に通学、通園路において児童の保護誘導活動を実施している。
２．各種祭礼、行事における交通混雑場所で会員（又は役員）が交通整理指導を行っている。
</t>
    </r>
    <r>
      <rPr>
        <sz val="9"/>
        <color rgb="FFFF0000"/>
        <rFont val="ＭＳ 明朝"/>
        <family val="1"/>
        <charset val="128"/>
      </rPr>
      <t>※該当する内容がない場合でもセルは削除せずに空白で残してください（セルの高さは変えられます）。</t>
    </r>
    <r>
      <rPr>
        <sz val="9"/>
        <color theme="1"/>
        <rFont val="ＭＳ 明朝"/>
        <family val="1"/>
        <charset val="128"/>
      </rPr>
      <t xml:space="preserve">
</t>
    </r>
    <rPh sb="0" eb="2">
      <t>ニュウリョク</t>
    </rPh>
    <rPh sb="12" eb="13">
      <t>レイ</t>
    </rPh>
    <rPh sb="136" eb="137">
      <t>タカ</t>
    </rPh>
    <phoneticPr fontId="4"/>
  </si>
  <si>
    <t>（３）交通安全施設の点検整備に尽くした功労</t>
    <rPh sb="3" eb="5">
      <t>コウツウ</t>
    </rPh>
    <rPh sb="5" eb="7">
      <t>アンゼン</t>
    </rPh>
    <rPh sb="7" eb="9">
      <t>シセツ</t>
    </rPh>
    <rPh sb="10" eb="12">
      <t>テンケン</t>
    </rPh>
    <rPh sb="12" eb="14">
      <t>セイビ</t>
    </rPh>
    <rPh sb="15" eb="16">
      <t>ツ</t>
    </rPh>
    <rPh sb="19" eb="21">
      <t>コウロウ</t>
    </rPh>
    <phoneticPr fontId="4"/>
  </si>
  <si>
    <t>（４）地域コミュニティ活動に尽くした功労</t>
    <rPh sb="3" eb="5">
      <t>チイキ</t>
    </rPh>
    <rPh sb="11" eb="13">
      <t>カツドウ</t>
    </rPh>
    <rPh sb="14" eb="15">
      <t>ツ</t>
    </rPh>
    <rPh sb="18" eb="20">
      <t>コウロウ</t>
    </rPh>
    <phoneticPr fontId="4"/>
  </si>
  <si>
    <r>
      <t xml:space="preserve">入力してください。
（例）
　　町交通安全母の会、ＰＴＡ、老人会等の交通安全組織の指導に参画し、現在、町交通安全母の会、町交通安全協会、婦人会、町役場職員等多くの各種団体が自主的、積極的な街頭指導を行っているが、これは被推薦者の指導助言によるところが大きい。
</t>
    </r>
    <r>
      <rPr>
        <sz val="9"/>
        <color rgb="FFFF0000"/>
        <rFont val="ＭＳ 明朝"/>
        <family val="1"/>
        <charset val="128"/>
      </rPr>
      <t>※該当する内容がない場合でもセルは削除せずに空白で残してください（セルの高さは変えられます）。</t>
    </r>
    <rPh sb="0" eb="2">
      <t>ニュウリョク</t>
    </rPh>
    <rPh sb="12" eb="13">
      <t>レイ</t>
    </rPh>
    <rPh sb="154" eb="156">
      <t>クウハク</t>
    </rPh>
    <rPh sb="157" eb="158">
      <t>ノコ</t>
    </rPh>
    <rPh sb="168" eb="169">
      <t>タカ</t>
    </rPh>
    <phoneticPr fontId="4"/>
  </si>
  <si>
    <t>（５）そのほかの活動</t>
    <rPh sb="8" eb="10">
      <t>カツドウ</t>
    </rPh>
    <phoneticPr fontId="4"/>
  </si>
  <si>
    <r>
      <t xml:space="preserve">
活動内容については、上記参考例にとらわれず、実際に被推薦者が行っていることを、具体的に記載してください。 
</t>
    </r>
    <r>
      <rPr>
        <sz val="9"/>
        <color rgb="FFFF0000"/>
        <rFont val="ＭＳ 明朝"/>
        <family val="1"/>
        <charset val="128"/>
      </rPr>
      <t>※該当する内容がない場合でもセルは削除せずに空白で残してください（セルの高さは変えられます）。</t>
    </r>
    <rPh sb="11" eb="13">
      <t>ジョウキ</t>
    </rPh>
    <rPh sb="92" eb="93">
      <t>タカ</t>
    </rPh>
    <phoneticPr fontId="4"/>
  </si>
  <si>
    <t>別記様式５「功績内容」についての写真等がある場合は本シートに添付してください。</t>
    <rPh sb="0" eb="2">
      <t>ベッキ</t>
    </rPh>
    <rPh sb="2" eb="4">
      <t>ヨウシキ</t>
    </rPh>
    <rPh sb="6" eb="8">
      <t>コウセキ</t>
    </rPh>
    <rPh sb="8" eb="10">
      <t>ナイヨウ</t>
    </rPh>
    <rPh sb="16" eb="18">
      <t>シャシン</t>
    </rPh>
    <rPh sb="18" eb="19">
      <t>トウ</t>
    </rPh>
    <rPh sb="22" eb="24">
      <t>バアイ</t>
    </rPh>
    <rPh sb="25" eb="26">
      <t>ホン</t>
    </rPh>
    <rPh sb="30" eb="32">
      <t>テンプ</t>
    </rPh>
    <phoneticPr fontId="4"/>
  </si>
  <si>
    <t>そのほか各様式で記載欄が不足していたり、記載の仕様が合致しないなどで、記すべき内容が入力困難な事項については、本シートに記述をお願いいたします。</t>
    <rPh sb="4" eb="5">
      <t>カク</t>
    </rPh>
    <rPh sb="5" eb="7">
      <t>ヨウシキ</t>
    </rPh>
    <rPh sb="8" eb="10">
      <t>キサイ</t>
    </rPh>
    <rPh sb="10" eb="11">
      <t>ラン</t>
    </rPh>
    <rPh sb="12" eb="14">
      <t>フソク</t>
    </rPh>
    <rPh sb="20" eb="22">
      <t>キサイ</t>
    </rPh>
    <rPh sb="23" eb="25">
      <t>シヨウ</t>
    </rPh>
    <rPh sb="26" eb="28">
      <t>ガッチ</t>
    </rPh>
    <rPh sb="35" eb="36">
      <t>シル</t>
    </rPh>
    <rPh sb="39" eb="41">
      <t>ナイヨウ</t>
    </rPh>
    <rPh sb="42" eb="44">
      <t>ニュウリョク</t>
    </rPh>
    <rPh sb="44" eb="46">
      <t>コンナン</t>
    </rPh>
    <rPh sb="47" eb="49">
      <t>ジコウ</t>
    </rPh>
    <rPh sb="55" eb="56">
      <t>ホン</t>
    </rPh>
    <rPh sb="60" eb="62">
      <t>キジュツ</t>
    </rPh>
    <rPh sb="64" eb="65">
      <t>ネガ</t>
    </rPh>
    <phoneticPr fontId="4"/>
  </si>
  <si>
    <t>別記様式7</t>
    <phoneticPr fontId="4"/>
  </si>
  <si>
    <t>調査票（活動状況調べ）</t>
    <rPh sb="0" eb="3">
      <t>チョウサヒョウ</t>
    </rPh>
    <rPh sb="4" eb="6">
      <t>カツドウ</t>
    </rPh>
    <rPh sb="6" eb="8">
      <t>ジョウキョウ</t>
    </rPh>
    <rPh sb="8" eb="9">
      <t>シラ</t>
    </rPh>
    <phoneticPr fontId="4"/>
  </si>
  <si>
    <t>都道府県</t>
    <rPh sb="0" eb="4">
      <t>トドウフケン</t>
    </rPh>
    <phoneticPr fontId="4"/>
  </si>
  <si>
    <t>氏名・団体名</t>
    <rPh sb="0" eb="2">
      <t>シメイ</t>
    </rPh>
    <rPh sb="3" eb="6">
      <t>ダンタイメイ</t>
    </rPh>
    <phoneticPr fontId="4"/>
  </si>
  <si>
    <t>現時点の交通安全活動について、活動頻度、活動内容等を記入してください。</t>
    <rPh sb="0" eb="1">
      <t>ゲン</t>
    </rPh>
    <rPh sb="1" eb="3">
      <t>ジテン</t>
    </rPh>
    <rPh sb="4" eb="6">
      <t>コウツウ</t>
    </rPh>
    <rPh sb="6" eb="8">
      <t>アンゼン</t>
    </rPh>
    <rPh sb="8" eb="10">
      <t>カツドウ</t>
    </rPh>
    <phoneticPr fontId="4"/>
  </si>
  <si>
    <t>活動内容</t>
    <rPh sb="0" eb="2">
      <t>カツドウ</t>
    </rPh>
    <rPh sb="2" eb="4">
      <t>ナイヨウ</t>
    </rPh>
    <phoneticPr fontId="4"/>
  </si>
  <si>
    <t>立
哨
・
通
学
路
見
守
り
等</t>
    <rPh sb="0" eb="1">
      <t>タチ</t>
    </rPh>
    <rPh sb="2" eb="3">
      <t>ショウ</t>
    </rPh>
    <rPh sb="6" eb="7">
      <t>トオル</t>
    </rPh>
    <rPh sb="8" eb="9">
      <t>マナブ</t>
    </rPh>
    <rPh sb="10" eb="11">
      <t>ロ</t>
    </rPh>
    <rPh sb="12" eb="13">
      <t>ミ</t>
    </rPh>
    <rPh sb="14" eb="15">
      <t>マモル</t>
    </rPh>
    <rPh sb="18" eb="19">
      <t>トウ</t>
    </rPh>
    <phoneticPr fontId="4"/>
  </si>
  <si>
    <t>主たる活動時間</t>
    <rPh sb="0" eb="1">
      <t>シュ</t>
    </rPh>
    <rPh sb="3" eb="5">
      <t>カツドウ</t>
    </rPh>
    <rPh sb="5" eb="7">
      <t>ジカン</t>
    </rPh>
    <phoneticPr fontId="4"/>
  </si>
  <si>
    <t>期間と頻度（日数）</t>
    <rPh sb="0" eb="2">
      <t>キカン</t>
    </rPh>
    <rPh sb="3" eb="5">
      <t>ヒンド</t>
    </rPh>
    <rPh sb="6" eb="8">
      <t>ニッスウ</t>
    </rPh>
    <phoneticPr fontId="4"/>
  </si>
  <si>
    <t>期間</t>
    <rPh sb="0" eb="2">
      <t>キカン</t>
    </rPh>
    <phoneticPr fontId="4"/>
  </si>
  <si>
    <t>から</t>
    <phoneticPr fontId="4"/>
  </si>
  <si>
    <t>まで</t>
    <phoneticPr fontId="4"/>
  </si>
  <si>
    <t>【西暦】（自動）</t>
    <rPh sb="1" eb="3">
      <t>セイレキ</t>
    </rPh>
    <rPh sb="5" eb="7">
      <t>ジドウ</t>
    </rPh>
    <phoneticPr fontId="4"/>
  </si>
  <si>
    <t>頻度</t>
    <rPh sb="0" eb="2">
      <t>ヒンド</t>
    </rPh>
    <phoneticPr fontId="4"/>
  </si>
  <si>
    <t>※入力内容がなくてもセルは削除しないでください（セルの高さは変えられます）。</t>
    <rPh sb="1" eb="3">
      <t>ニュウリョク</t>
    </rPh>
    <rPh sb="3" eb="5">
      <t>ナイヨウ</t>
    </rPh>
    <rPh sb="27" eb="28">
      <t>タカ</t>
    </rPh>
    <rPh sb="30" eb="31">
      <t>カ</t>
    </rPh>
    <phoneticPr fontId="4"/>
  </si>
  <si>
    <t>※入力内容がなくてもセルは削除しないでください（セルの高さは変えられます）。</t>
    <phoneticPr fontId="4"/>
  </si>
  <si>
    <t>交
通
安
全
教
室
等</t>
    <rPh sb="0" eb="1">
      <t>コウ</t>
    </rPh>
    <rPh sb="2" eb="3">
      <t>トオル</t>
    </rPh>
    <rPh sb="4" eb="5">
      <t>ヤス</t>
    </rPh>
    <rPh sb="6" eb="7">
      <t>ゼン</t>
    </rPh>
    <rPh sb="8" eb="9">
      <t>キョウ</t>
    </rPh>
    <rPh sb="10" eb="11">
      <t>シツ</t>
    </rPh>
    <rPh sb="12" eb="13">
      <t>トウ</t>
    </rPh>
    <phoneticPr fontId="4"/>
  </si>
  <si>
    <t>対象者</t>
    <rPh sb="0" eb="3">
      <t>タイショウシャ</t>
    </rPh>
    <phoneticPr fontId="4"/>
  </si>
  <si>
    <r>
      <t>入力してください。
（例）平成〇〇年から毎年〇〇月に、〇〇公民館で行われる老人会の会合（参加者〇〇人）において交通安全講話を行っている。</t>
    </r>
    <r>
      <rPr>
        <sz val="8"/>
        <color rgb="FFFF0000"/>
        <rFont val="游ゴシック"/>
        <family val="3"/>
        <charset val="128"/>
        <scheme val="minor"/>
      </rPr>
      <t>※セルは削除しないでください（セルの高さは変えられます）。</t>
    </r>
    <rPh sb="0" eb="2">
      <t>ニュウリョク</t>
    </rPh>
    <rPh sb="11" eb="12">
      <t>レイ</t>
    </rPh>
    <phoneticPr fontId="4"/>
  </si>
  <si>
    <t>戸
別
訪
問</t>
    <rPh sb="0" eb="1">
      <t>ト</t>
    </rPh>
    <rPh sb="2" eb="3">
      <t>ベツ</t>
    </rPh>
    <rPh sb="4" eb="5">
      <t>ホウ</t>
    </rPh>
    <rPh sb="6" eb="7">
      <t>モン</t>
    </rPh>
    <phoneticPr fontId="4"/>
  </si>
  <si>
    <t>対象</t>
    <rPh sb="0" eb="2">
      <t>タイショウ</t>
    </rPh>
    <phoneticPr fontId="4"/>
  </si>
  <si>
    <t>期間と年間の訪問戸数</t>
    <rPh sb="0" eb="2">
      <t>キカン</t>
    </rPh>
    <rPh sb="3" eb="5">
      <t>ネンカン</t>
    </rPh>
    <rPh sb="6" eb="8">
      <t>ホウモン</t>
    </rPh>
    <rPh sb="8" eb="10">
      <t>コスウ</t>
    </rPh>
    <phoneticPr fontId="4"/>
  </si>
  <si>
    <r>
      <t>入力してください。
（例）平成〇〇年から毎年、〇〇〇と共同で高齢者宅を訪問して、反射材を配布するとともに夕方以降の着用と横断歩道のない場所での横断を行わないようお願いしている。</t>
    </r>
    <r>
      <rPr>
        <sz val="8"/>
        <color rgb="FFFF0000"/>
        <rFont val="游ゴシック Light"/>
        <family val="3"/>
        <charset val="128"/>
        <scheme val="major"/>
      </rPr>
      <t>※セルは削除しないでください（セルの高さは変えられます）。</t>
    </r>
    <phoneticPr fontId="4"/>
  </si>
  <si>
    <t>戸数</t>
    <rPh sb="0" eb="2">
      <t>コスウ</t>
    </rPh>
    <phoneticPr fontId="4"/>
  </si>
  <si>
    <t>年間延べ</t>
    <rPh sb="0" eb="2">
      <t>ネンカン</t>
    </rPh>
    <rPh sb="2" eb="3">
      <t>ノ</t>
    </rPh>
    <phoneticPr fontId="4"/>
  </si>
  <si>
    <t>戸</t>
    <rPh sb="0" eb="1">
      <t>コ</t>
    </rPh>
    <phoneticPr fontId="4"/>
  </si>
  <si>
    <t>上
記
以
外
の
活
動</t>
    <rPh sb="0" eb="1">
      <t>ウエ</t>
    </rPh>
    <rPh sb="2" eb="3">
      <t>キ</t>
    </rPh>
    <rPh sb="4" eb="5">
      <t>イ</t>
    </rPh>
    <rPh sb="6" eb="7">
      <t>ガイ</t>
    </rPh>
    <rPh sb="10" eb="11">
      <t>カツ</t>
    </rPh>
    <rPh sb="12" eb="13">
      <t>ドウ</t>
    </rPh>
    <phoneticPr fontId="4"/>
  </si>
  <si>
    <t>別記様式７</t>
    <rPh sb="0" eb="2">
      <t>ベッキ</t>
    </rPh>
    <rPh sb="2" eb="4">
      <t>ヨウシキ</t>
    </rPh>
    <phoneticPr fontId="4"/>
  </si>
  <si>
    <t>都道府県名</t>
    <rPh sb="0" eb="2">
      <t>トドウ</t>
    </rPh>
    <rPh sb="2" eb="3">
      <t>フ</t>
    </rPh>
    <rPh sb="3" eb="5">
      <t>ケンメイ</t>
    </rPh>
    <phoneticPr fontId="4"/>
  </si>
  <si>
    <t>〇〇〇</t>
    <phoneticPr fontId="4"/>
  </si>
  <si>
    <t>氏名・団体名</t>
    <rPh sb="0" eb="2">
      <t>シメイ</t>
    </rPh>
    <rPh sb="3" eb="5">
      <t>ダンタイ</t>
    </rPh>
    <rPh sb="5" eb="6">
      <t>メイ</t>
    </rPh>
    <phoneticPr fontId="4"/>
  </si>
  <si>
    <t>〇〇　〇〇</t>
    <phoneticPr fontId="4"/>
  </si>
  <si>
    <t>交通安全活動について、活動期間・頻度、活動内容等を記入してください。</t>
    <rPh sb="0" eb="2">
      <t>コウツウ</t>
    </rPh>
    <rPh sb="2" eb="4">
      <t>アンゼン</t>
    </rPh>
    <rPh sb="4" eb="6">
      <t>カツドウ</t>
    </rPh>
    <rPh sb="13" eb="15">
      <t>キカン</t>
    </rPh>
    <phoneticPr fontId="4"/>
  </si>
  <si>
    <t>活動時間</t>
    <rPh sb="0" eb="2">
      <t>カツドウ</t>
    </rPh>
    <rPh sb="2" eb="4">
      <t>ジカン</t>
    </rPh>
    <phoneticPr fontId="4"/>
  </si>
  <si>
    <t>活動期間（日数等）</t>
    <rPh sb="0" eb="2">
      <t>カツドウ</t>
    </rPh>
    <rPh sb="2" eb="4">
      <t>キカン</t>
    </rPh>
    <rPh sb="5" eb="7">
      <t>ニッスウ</t>
    </rPh>
    <rPh sb="7" eb="8">
      <t>トウ</t>
    </rPh>
    <phoneticPr fontId="4"/>
  </si>
  <si>
    <t>立哨活動・小学生等の見守り等</t>
    <rPh sb="0" eb="2">
      <t>リッショウ</t>
    </rPh>
    <rPh sb="2" eb="4">
      <t>カツドウ</t>
    </rPh>
    <rPh sb="5" eb="8">
      <t>ショウガクセイ</t>
    </rPh>
    <rPh sb="8" eb="9">
      <t>トウ</t>
    </rPh>
    <rPh sb="10" eb="12">
      <t>ミマモ</t>
    </rPh>
    <rPh sb="13" eb="14">
      <t>トウ</t>
    </rPh>
    <phoneticPr fontId="4"/>
  </si>
  <si>
    <t>小学校の登校時・下校時</t>
    <rPh sb="0" eb="1">
      <t>ショウ</t>
    </rPh>
    <rPh sb="1" eb="3">
      <t>ガッコウ</t>
    </rPh>
    <rPh sb="4" eb="7">
      <t>トウコウジ</t>
    </rPh>
    <rPh sb="8" eb="10">
      <t>ゲコウ</t>
    </rPh>
    <rPh sb="10" eb="11">
      <t>ジ</t>
    </rPh>
    <phoneticPr fontId="4"/>
  </si>
  <si>
    <t>上記以外の街頭啓発活動</t>
    <rPh sb="0" eb="2">
      <t>ジョウキ</t>
    </rPh>
    <rPh sb="2" eb="4">
      <t>イガイ</t>
    </rPh>
    <rPh sb="5" eb="7">
      <t>ガイトウ</t>
    </rPh>
    <rPh sb="7" eb="9">
      <t>ケイハツ</t>
    </rPh>
    <rPh sb="9" eb="11">
      <t>カツドウ</t>
    </rPh>
    <phoneticPr fontId="4"/>
  </si>
  <si>
    <t>朝（7:30-8:30）</t>
    <rPh sb="0" eb="1">
      <t>アサ</t>
    </rPh>
    <phoneticPr fontId="4"/>
  </si>
  <si>
    <t>平成〇〇年から、春の運動期間中は〇日間、秋の運動期間は〇日間、〇〇商店街等にて啓発グッツを配布して交通安全を呼び掛けている。</t>
    <rPh sb="0" eb="2">
      <t>ヘイセイ</t>
    </rPh>
    <rPh sb="4" eb="5">
      <t>ネン</t>
    </rPh>
    <rPh sb="8" eb="9">
      <t>ハル</t>
    </rPh>
    <rPh sb="10" eb="12">
      <t>ウンドウ</t>
    </rPh>
    <rPh sb="12" eb="15">
      <t>キカンチュウ</t>
    </rPh>
    <rPh sb="17" eb="18">
      <t>ニチ</t>
    </rPh>
    <rPh sb="18" eb="19">
      <t>カン</t>
    </rPh>
    <rPh sb="20" eb="21">
      <t>アキ</t>
    </rPh>
    <rPh sb="22" eb="24">
      <t>ウンドウ</t>
    </rPh>
    <rPh sb="24" eb="26">
      <t>キカン</t>
    </rPh>
    <rPh sb="28" eb="29">
      <t>ニチ</t>
    </rPh>
    <rPh sb="29" eb="30">
      <t>カン</t>
    </rPh>
    <rPh sb="33" eb="36">
      <t>ショウテンガイ</t>
    </rPh>
    <rPh sb="36" eb="37">
      <t>トウ</t>
    </rPh>
    <rPh sb="39" eb="41">
      <t>ケイハツ</t>
    </rPh>
    <rPh sb="45" eb="47">
      <t>ハイフ</t>
    </rPh>
    <rPh sb="49" eb="51">
      <t>コウツウ</t>
    </rPh>
    <rPh sb="51" eb="53">
      <t>アンゼン</t>
    </rPh>
    <rPh sb="54" eb="55">
      <t>ヨ</t>
    </rPh>
    <rPh sb="56" eb="57">
      <t>カ</t>
    </rPh>
    <phoneticPr fontId="4"/>
  </si>
  <si>
    <t>対象者</t>
    <rPh sb="0" eb="2">
      <t>タイショウ</t>
    </rPh>
    <rPh sb="2" eb="3">
      <t>シャ</t>
    </rPh>
    <phoneticPr fontId="4"/>
  </si>
  <si>
    <t>活動頻度</t>
    <rPh sb="0" eb="2">
      <t>カツドウ</t>
    </rPh>
    <rPh sb="2" eb="4">
      <t>ヒンド</t>
    </rPh>
    <phoneticPr fontId="4"/>
  </si>
  <si>
    <t>交通安全教室等</t>
    <rPh sb="0" eb="2">
      <t>コウツウ</t>
    </rPh>
    <rPh sb="2" eb="4">
      <t>アンゼン</t>
    </rPh>
    <rPh sb="4" eb="6">
      <t>キョウシツ</t>
    </rPh>
    <rPh sb="6" eb="7">
      <t>トウ</t>
    </rPh>
    <phoneticPr fontId="4"/>
  </si>
  <si>
    <t>・高齢者
・小中学生</t>
    <rPh sb="1" eb="4">
      <t>コウレイシャ</t>
    </rPh>
    <rPh sb="6" eb="7">
      <t>ショウ</t>
    </rPh>
    <rPh sb="7" eb="10">
      <t>チュウガクセイ</t>
    </rPh>
    <phoneticPr fontId="4"/>
  </si>
  <si>
    <t>・平成〇〇年から毎年〇〇月に、〇〇公民館で行われる老人会の会合（参加者〇〇人）において交通安全講話を行っている。
・平成〇〇年から、毎年、○○小学校（年１回）、〇〇中学校（年１回）において、新入生を対象とした自転車の安全な乗り方教室を実施している。</t>
    <rPh sb="1" eb="3">
      <t>ヘイセイ</t>
    </rPh>
    <rPh sb="5" eb="6">
      <t>ネン</t>
    </rPh>
    <rPh sb="8" eb="10">
      <t>マイトシ</t>
    </rPh>
    <rPh sb="12" eb="13">
      <t>ガツ</t>
    </rPh>
    <rPh sb="17" eb="20">
      <t>コウミンカン</t>
    </rPh>
    <rPh sb="21" eb="22">
      <t>オコナ</t>
    </rPh>
    <rPh sb="25" eb="28">
      <t>ロウジンカイ</t>
    </rPh>
    <rPh sb="29" eb="31">
      <t>カイゴウ</t>
    </rPh>
    <rPh sb="32" eb="35">
      <t>サンカシャ</t>
    </rPh>
    <rPh sb="37" eb="38">
      <t>ニン</t>
    </rPh>
    <rPh sb="43" eb="45">
      <t>コウツウ</t>
    </rPh>
    <rPh sb="45" eb="47">
      <t>アンゼン</t>
    </rPh>
    <rPh sb="47" eb="49">
      <t>コウワ</t>
    </rPh>
    <rPh sb="50" eb="51">
      <t>オコナ</t>
    </rPh>
    <rPh sb="58" eb="60">
      <t>ヘイセイ</t>
    </rPh>
    <rPh sb="62" eb="63">
      <t>ネン</t>
    </rPh>
    <rPh sb="66" eb="68">
      <t>マイトシ</t>
    </rPh>
    <rPh sb="71" eb="74">
      <t>ショウガッコウ</t>
    </rPh>
    <rPh sb="75" eb="76">
      <t>ネン</t>
    </rPh>
    <rPh sb="77" eb="78">
      <t>カイ</t>
    </rPh>
    <rPh sb="82" eb="85">
      <t>チュウガッコウ</t>
    </rPh>
    <rPh sb="86" eb="87">
      <t>ネン</t>
    </rPh>
    <rPh sb="88" eb="89">
      <t>カイ</t>
    </rPh>
    <rPh sb="95" eb="98">
      <t>シンニュウセイ</t>
    </rPh>
    <rPh sb="99" eb="101">
      <t>タイショウ</t>
    </rPh>
    <rPh sb="104" eb="107">
      <t>ジテンシャ</t>
    </rPh>
    <rPh sb="108" eb="110">
      <t>アンゼン</t>
    </rPh>
    <rPh sb="111" eb="112">
      <t>ノ</t>
    </rPh>
    <rPh sb="113" eb="114">
      <t>カタ</t>
    </rPh>
    <rPh sb="114" eb="116">
      <t>キョウシツ</t>
    </rPh>
    <rPh sb="117" eb="119">
      <t>ジッシ</t>
    </rPh>
    <phoneticPr fontId="4"/>
  </si>
  <si>
    <t>実施戸数</t>
    <rPh sb="0" eb="2">
      <t>ジッシ</t>
    </rPh>
    <rPh sb="2" eb="4">
      <t>コスウ</t>
    </rPh>
    <phoneticPr fontId="4"/>
  </si>
  <si>
    <t>戸別訪問</t>
    <rPh sb="0" eb="2">
      <t>コベツ</t>
    </rPh>
    <rPh sb="2" eb="4">
      <t>ホウモン</t>
    </rPh>
    <phoneticPr fontId="4"/>
  </si>
  <si>
    <t>高齢者宅</t>
    <rPh sb="0" eb="3">
      <t>コウレイシャ</t>
    </rPh>
    <rPh sb="3" eb="4">
      <t>タク</t>
    </rPh>
    <phoneticPr fontId="4"/>
  </si>
  <si>
    <t>平成〇〇年から毎年、〇〇〇と共同で高齢者宅を訪問して、反射材を配布するとともに夕方以降の着用と横断歩道のない場所での横断を行わないようお願いしている。</t>
    <rPh sb="0" eb="2">
      <t>ヘイセイ</t>
    </rPh>
    <rPh sb="4" eb="5">
      <t>ネン</t>
    </rPh>
    <rPh sb="7" eb="9">
      <t>マイトシ</t>
    </rPh>
    <rPh sb="14" eb="16">
      <t>キョウドウ</t>
    </rPh>
    <rPh sb="17" eb="20">
      <t>コウレイシャ</t>
    </rPh>
    <rPh sb="20" eb="21">
      <t>タク</t>
    </rPh>
    <rPh sb="22" eb="24">
      <t>ホウモン</t>
    </rPh>
    <rPh sb="27" eb="29">
      <t>ハンシャ</t>
    </rPh>
    <rPh sb="29" eb="30">
      <t>ザイ</t>
    </rPh>
    <rPh sb="31" eb="33">
      <t>ハイフ</t>
    </rPh>
    <rPh sb="39" eb="41">
      <t>ユウガタ</t>
    </rPh>
    <rPh sb="41" eb="43">
      <t>イコウ</t>
    </rPh>
    <rPh sb="44" eb="46">
      <t>チャクヨウ</t>
    </rPh>
    <rPh sb="47" eb="49">
      <t>オウダン</t>
    </rPh>
    <rPh sb="49" eb="51">
      <t>ホドウ</t>
    </rPh>
    <rPh sb="54" eb="56">
      <t>バショ</t>
    </rPh>
    <rPh sb="58" eb="60">
      <t>オウダン</t>
    </rPh>
    <rPh sb="61" eb="62">
      <t>オコナ</t>
    </rPh>
    <rPh sb="68" eb="69">
      <t>ネガ</t>
    </rPh>
    <phoneticPr fontId="4"/>
  </si>
  <si>
    <t>具体的に記載願います。</t>
    <rPh sb="0" eb="3">
      <t>グタイテキ</t>
    </rPh>
    <rPh sb="4" eb="6">
      <t>キサイ</t>
    </rPh>
    <rPh sb="6" eb="7">
      <t>ネガ</t>
    </rPh>
    <phoneticPr fontId="4"/>
  </si>
  <si>
    <t>上記以外の活動</t>
    <rPh sb="0" eb="2">
      <t>ジョウキ</t>
    </rPh>
    <rPh sb="2" eb="4">
      <t>イガイ</t>
    </rPh>
    <rPh sb="5" eb="7">
      <t>カツドウ</t>
    </rPh>
    <phoneticPr fontId="4"/>
  </si>
  <si>
    <r>
      <t>平成〇〇年から令和〇年まで、</t>
    </r>
    <r>
      <rPr>
        <b/>
        <u/>
        <sz val="11"/>
        <color rgb="FFFF0000"/>
        <rFont val="游ゴシック Light"/>
        <family val="3"/>
        <charset val="128"/>
        <scheme val="major"/>
      </rPr>
      <t>年間〇〇日</t>
    </r>
    <r>
      <rPr>
        <sz val="11"/>
        <color rgb="FFFF0000"/>
        <rFont val="游ゴシック Light"/>
        <family val="1"/>
        <charset val="128"/>
        <scheme val="major"/>
      </rPr>
      <t>（年ごとに日数が変わる場合は活動期間の平均日数を記載してください。）</t>
    </r>
    <rPh sb="0" eb="2">
      <t>ヘイセイ</t>
    </rPh>
    <rPh sb="4" eb="5">
      <t>ネン</t>
    </rPh>
    <rPh sb="7" eb="8">
      <t>レイ</t>
    </rPh>
    <rPh sb="8" eb="9">
      <t>ワ</t>
    </rPh>
    <rPh sb="10" eb="11">
      <t>ネン</t>
    </rPh>
    <rPh sb="14" eb="16">
      <t>ネンカン</t>
    </rPh>
    <rPh sb="18" eb="19">
      <t>ニチ</t>
    </rPh>
    <rPh sb="20" eb="21">
      <t>トシ</t>
    </rPh>
    <rPh sb="24" eb="26">
      <t>ニッスウ</t>
    </rPh>
    <rPh sb="27" eb="28">
      <t>カ</t>
    </rPh>
    <rPh sb="30" eb="32">
      <t>バアイ</t>
    </rPh>
    <rPh sb="33" eb="35">
      <t>カツドウ</t>
    </rPh>
    <rPh sb="35" eb="37">
      <t>キカン</t>
    </rPh>
    <rPh sb="38" eb="40">
      <t>ヘイキン</t>
    </rPh>
    <rPh sb="40" eb="42">
      <t>ニッスウ</t>
    </rPh>
    <rPh sb="43" eb="45">
      <t>キサイ</t>
    </rPh>
    <phoneticPr fontId="4"/>
  </si>
  <si>
    <r>
      <t>春・秋の運動期間中の</t>
    </r>
    <r>
      <rPr>
        <b/>
        <u/>
        <sz val="11"/>
        <color rgb="FFFF0000"/>
        <rFont val="游ゴシック Light"/>
        <family val="3"/>
        <charset val="128"/>
        <scheme val="major"/>
      </rPr>
      <t>〇日</t>
    </r>
    <rPh sb="0" eb="1">
      <t>ハル</t>
    </rPh>
    <rPh sb="2" eb="3">
      <t>アキ</t>
    </rPh>
    <rPh sb="4" eb="6">
      <t>ウンドウ</t>
    </rPh>
    <rPh sb="6" eb="9">
      <t>キカンチュウ</t>
    </rPh>
    <rPh sb="11" eb="12">
      <t>ニチ</t>
    </rPh>
    <phoneticPr fontId="4"/>
  </si>
  <si>
    <r>
      <t>・</t>
    </r>
    <r>
      <rPr>
        <b/>
        <u/>
        <sz val="11"/>
        <color rgb="FFFF0000"/>
        <rFont val="游ゴシック Light"/>
        <family val="3"/>
        <charset val="128"/>
        <scheme val="major"/>
      </rPr>
      <t>年１回</t>
    </r>
    <r>
      <rPr>
        <sz val="11"/>
        <color rgb="FFFF0000"/>
        <rFont val="游ゴシック Light"/>
        <family val="1"/>
        <charset val="128"/>
        <scheme val="major"/>
      </rPr>
      <t xml:space="preserve">
・</t>
    </r>
    <r>
      <rPr>
        <b/>
        <u/>
        <sz val="11"/>
        <color rgb="FFFF0000"/>
        <rFont val="游ゴシック Light"/>
        <family val="3"/>
        <charset val="128"/>
        <scheme val="major"/>
      </rPr>
      <t>年２回</t>
    </r>
    <rPh sb="1" eb="2">
      <t>ネン</t>
    </rPh>
    <rPh sb="3" eb="4">
      <t>カイ</t>
    </rPh>
    <rPh sb="6" eb="7">
      <t>ネン</t>
    </rPh>
    <rPh sb="8" eb="9">
      <t>カイ</t>
    </rPh>
    <phoneticPr fontId="4"/>
  </si>
  <si>
    <r>
      <rPr>
        <b/>
        <u/>
        <sz val="11"/>
        <color rgb="FFFF0000"/>
        <rFont val="游ゴシック Light"/>
        <family val="3"/>
        <charset val="128"/>
        <scheme val="major"/>
      </rPr>
      <t>１００戸（令和元年実績</t>
    </r>
    <r>
      <rPr>
        <sz val="11"/>
        <color rgb="FFFF0000"/>
        <rFont val="游ゴシック Light"/>
        <family val="1"/>
        <charset val="128"/>
        <scheme val="major"/>
      </rPr>
      <t>。年により変動している。最小訪問戸数は５０戸（平成〇〇年））</t>
    </r>
    <rPh sb="3" eb="4">
      <t>コ</t>
    </rPh>
    <rPh sb="5" eb="6">
      <t>レイ</t>
    </rPh>
    <rPh sb="6" eb="7">
      <t>ワ</t>
    </rPh>
    <rPh sb="7" eb="9">
      <t>ガンネン</t>
    </rPh>
    <rPh sb="9" eb="11">
      <t>ジッセキ</t>
    </rPh>
    <rPh sb="12" eb="13">
      <t>ネン</t>
    </rPh>
    <rPh sb="16" eb="18">
      <t>ヘンドウ</t>
    </rPh>
    <rPh sb="23" eb="25">
      <t>サイショウ</t>
    </rPh>
    <rPh sb="25" eb="27">
      <t>ホウモン</t>
    </rPh>
    <rPh sb="27" eb="29">
      <t>コスウ</t>
    </rPh>
    <rPh sb="32" eb="33">
      <t>コ</t>
    </rPh>
    <rPh sb="34" eb="36">
      <t>ヘイセイ</t>
    </rPh>
    <rPh sb="38" eb="39">
      <t>ネン</t>
    </rPh>
    <phoneticPr fontId="4"/>
  </si>
  <si>
    <r>
      <t>（例）</t>
    </r>
    <r>
      <rPr>
        <u/>
        <sz val="8"/>
        <color theme="1"/>
        <rFont val="ＭＳ 明朝"/>
        <family val="1"/>
        <charset val="128"/>
      </rPr>
      <t>令和○年○○月　○○県知事表彰（交通安全功労）</t>
    </r>
    <r>
      <rPr>
        <sz val="8"/>
        <color theme="1"/>
        <rFont val="ＭＳ 明朝"/>
        <family val="1"/>
        <charset val="128"/>
      </rPr>
      <t xml:space="preserve">
　　　令和○年○○月　○○県警察本部長表彰（交通安全功労）
</t>
    </r>
    <rPh sb="1" eb="2">
      <t>レイ</t>
    </rPh>
    <rPh sb="3" eb="5">
      <t>レイワ</t>
    </rPh>
    <rPh sb="30" eb="32">
      <t>レイワ</t>
    </rPh>
    <phoneticPr fontId="4"/>
  </si>
  <si>
    <r>
      <t>入力してください。
（例）　令和○年○月○日　○○○県警察本部長表彰
　　　　</t>
    </r>
    <r>
      <rPr>
        <u/>
        <sz val="9"/>
        <color theme="1"/>
        <rFont val="ＭＳ 明朝"/>
        <family val="1"/>
        <charset val="128"/>
      </rPr>
      <t>令和○年○月○日　○○県知事表彰（交通安全功労）</t>
    </r>
    <r>
      <rPr>
        <sz val="9"/>
        <color theme="1"/>
        <rFont val="ＭＳ 明朝"/>
        <family val="1"/>
        <charset val="128"/>
      </rPr>
      <t xml:space="preserve">
</t>
    </r>
    <r>
      <rPr>
        <sz val="9"/>
        <color rgb="FFFF0000"/>
        <rFont val="ＭＳ 明朝"/>
        <family val="1"/>
        <charset val="128"/>
      </rPr>
      <t>　　　　　　　　　　　　　　　　　　　　　　　　　　　　　　（セルの高さは変えられます）</t>
    </r>
    <rPh sb="0" eb="2">
      <t>ニュウリョク</t>
    </rPh>
    <rPh sb="11" eb="12">
      <t>レイ</t>
    </rPh>
    <rPh sb="14" eb="16">
      <t>レイワ</t>
    </rPh>
    <rPh sb="17" eb="18">
      <t>ネン</t>
    </rPh>
    <rPh sb="19" eb="20">
      <t>ガツ</t>
    </rPh>
    <rPh sb="21" eb="22">
      <t>ニチ</t>
    </rPh>
    <rPh sb="26" eb="27">
      <t>ケン</t>
    </rPh>
    <rPh sb="27" eb="29">
      <t>ケイサツ</t>
    </rPh>
    <rPh sb="29" eb="32">
      <t>ホンブチョウ</t>
    </rPh>
    <rPh sb="32" eb="34">
      <t>ヒョウショウ</t>
    </rPh>
    <rPh sb="42" eb="43">
      <t>ネン</t>
    </rPh>
    <rPh sb="44" eb="45">
      <t>ガツ</t>
    </rPh>
    <rPh sb="46" eb="47">
      <t>ニチ</t>
    </rPh>
    <rPh sb="50" eb="51">
      <t>ケン</t>
    </rPh>
    <rPh sb="51" eb="53">
      <t>チジ</t>
    </rPh>
    <rPh sb="53" eb="55">
      <t>ヒョウショウ</t>
    </rPh>
    <rPh sb="56" eb="58">
      <t>コウツウ</t>
    </rPh>
    <rPh sb="58" eb="60">
      <t>アンゼン</t>
    </rPh>
    <rPh sb="60" eb="62">
      <t>コウロウ</t>
    </rPh>
    <phoneticPr fontId="4"/>
  </si>
  <si>
    <r>
      <t xml:space="preserve">入力してください。
（例）
１．年間　回以上町内の交通安全施設の調査、点検を行い、機材が常時十分に作動するように万全を期している。
２．スクールゾーン内の危険箇所を点検している。
３．交通安全標識、カーブミラー、ガードレール等の破損を発見したときは、すすんで補修を行い、補修困難なものは速やかに関係機関への連絡をしている。
４．令和〇年〇月〇日、〇〇幼稚園、〇〇保育園等の担当者とともに、未就学児が日常的に集団で移動する経路の交通安全点検を行い、〇月〇日に〇〇県の担当者へ、○○道〇号線〇〇の危険個所を報告するとともに、安全対策の提言を行った。
</t>
    </r>
    <r>
      <rPr>
        <sz val="9"/>
        <color rgb="FFFF0000"/>
        <rFont val="ＭＳ 明朝"/>
        <family val="1"/>
        <charset val="128"/>
      </rPr>
      <t>※該当する内容がない場合でもセルは削除せずに空白で残してください（セルの高さは変えられます）。</t>
    </r>
    <rPh sb="0" eb="2">
      <t>ニュウリョク</t>
    </rPh>
    <rPh sb="12" eb="13">
      <t>レイ</t>
    </rPh>
    <rPh sb="311" eb="312">
      <t>タカ</t>
    </rPh>
    <phoneticPr fontId="4"/>
  </si>
  <si>
    <r>
      <t xml:space="preserve">
※特に</t>
    </r>
    <r>
      <rPr>
        <b/>
        <u/>
        <sz val="8"/>
        <color rgb="FFFF0000"/>
        <rFont val="游ゴシック"/>
        <family val="3"/>
        <charset val="128"/>
        <scheme val="minor"/>
      </rPr>
      <t>団体の維持・存続に向けた取組</t>
    </r>
    <r>
      <rPr>
        <sz val="8"/>
        <color rgb="FFFF0000"/>
        <rFont val="游ゴシック"/>
        <family val="3"/>
        <charset val="128"/>
        <scheme val="minor"/>
      </rPr>
      <t>がございましたら積極的にご記入ください。
※入力内容がなくてもセルは削除しないでください（セルの高さは変えられます）。</t>
    </r>
    <rPh sb="2" eb="3">
      <t>トク</t>
    </rPh>
    <rPh sb="4" eb="6">
      <t>ダンタイ</t>
    </rPh>
    <rPh sb="7" eb="9">
      <t>イジ</t>
    </rPh>
    <rPh sb="10" eb="12">
      <t>ソンゾク</t>
    </rPh>
    <rPh sb="13" eb="14">
      <t>ム</t>
    </rPh>
    <rPh sb="16" eb="18">
      <t>トリクミ</t>
    </rPh>
    <rPh sb="26" eb="29">
      <t>セッキョクテキ</t>
    </rPh>
    <rPh sb="31" eb="33">
      <t>キニュウ</t>
    </rPh>
    <phoneticPr fontId="4"/>
  </si>
  <si>
    <r>
      <t xml:space="preserve">入力してください。
（例）
１．創立以来、小学校、幼稚園の安全歩行訓練の講師を派遣し、毎年　回以上模擬信号機、交通安全機材を活用し実践的な指導を行っている。（　　年度実績　回）
２．毎年　回以上小中学校の交通安全教室を開催し、豊富な体験上から子供たちの安全教育に非常に役立っている。また、｢正しい自転車の乗り方教室｣では乗り方の適切な指導を行い、感謝されている。（　　年度実績　回）
３．毎年　　回以上　　町交通安全母の会等母親を対象とした｢交通安全教室｣を開催し、家庭の安全管理者としての母親の立場を中心とした指導を行っている。（　　年度実績　回）
</t>
    </r>
    <r>
      <rPr>
        <sz val="9"/>
        <rFont val="ＭＳ 明朝"/>
        <family val="1"/>
        <charset val="128"/>
      </rPr>
      <t xml:space="preserve">
４．毎年　　回　　手作りした啓発グッズを交通安全運動時に配布している。
</t>
    </r>
    <r>
      <rPr>
        <sz val="9"/>
        <color rgb="FFFF0000"/>
        <rFont val="ＭＳ 明朝"/>
        <family val="1"/>
        <charset val="128"/>
      </rPr>
      <t xml:space="preserve">
※該当する内容がない場合でもセルは削除せずに空白で残してください（セルの高さは変えられます）。</t>
    </r>
    <rPh sb="0" eb="2">
      <t>ニュウリョク</t>
    </rPh>
    <rPh sb="12" eb="13">
      <t>レイ</t>
    </rPh>
    <rPh sb="289" eb="291">
      <t>テヅク</t>
    </rPh>
    <rPh sb="294" eb="296">
      <t>ケイハツ</t>
    </rPh>
    <rPh sb="300" eb="302">
      <t>コウツウ</t>
    </rPh>
    <rPh sb="302" eb="304">
      <t>アンゼン</t>
    </rPh>
    <rPh sb="304" eb="307">
      <t>ウンドウジ</t>
    </rPh>
    <rPh sb="308" eb="310">
      <t>ハイフ</t>
    </rPh>
    <rPh sb="353" eb="354">
      <t>タカ</t>
    </rPh>
    <phoneticPr fontId="4"/>
  </si>
  <si>
    <r>
      <t>入力してください。
（例）旗をもって、通学路の途上にある交差点で小学生の見守り活動を行っている。</t>
    </r>
    <r>
      <rPr>
        <b/>
        <sz val="8"/>
        <color rgb="FFFF0000"/>
        <rFont val="游ゴシック"/>
        <family val="3"/>
        <charset val="128"/>
        <scheme val="minor"/>
      </rPr>
      <t>（立哨は○箇所を実働員(※)○人で対応。）
※実働員は実際に活動を行っっている人数（延人数でない）。</t>
    </r>
    <r>
      <rPr>
        <sz val="8"/>
        <color theme="1"/>
        <rFont val="游ゴシック"/>
        <family val="3"/>
        <charset val="128"/>
        <scheme val="minor"/>
      </rPr>
      <t xml:space="preserve">
</t>
    </r>
    <r>
      <rPr>
        <sz val="8"/>
        <color rgb="FFFF0000"/>
        <rFont val="游ゴシック"/>
        <family val="3"/>
        <charset val="128"/>
        <scheme val="minor"/>
      </rPr>
      <t>※セルは削除しないでください。</t>
    </r>
    <rPh sb="0" eb="2">
      <t>ニュウリョク</t>
    </rPh>
    <rPh sb="11" eb="12">
      <t>レイ</t>
    </rPh>
    <rPh sb="49" eb="51">
      <t>リッショウ</t>
    </rPh>
    <rPh sb="53" eb="55">
      <t>カショ</t>
    </rPh>
    <rPh sb="56" eb="59">
      <t>ジツドウイン</t>
    </rPh>
    <rPh sb="63" eb="64">
      <t>ニン</t>
    </rPh>
    <rPh sb="65" eb="67">
      <t>タイオウ</t>
    </rPh>
    <rPh sb="81" eb="82">
      <t>オコナ</t>
    </rPh>
    <rPh sb="103" eb="105">
      <t>サクジョ</t>
    </rPh>
    <phoneticPr fontId="4"/>
  </si>
  <si>
    <r>
      <t>・年間○回機関誌を発行し、交通安全啓発活動を平成○○年から行っている。
・令和〇年〇月〇日、警察、保育園、幼稚園、市町村役場の担当者とともに、未就学児童が集団で移動する経路の交通安全点検を行い、改善箇所の提言を行った。</t>
    </r>
    <r>
      <rPr>
        <b/>
        <u/>
        <sz val="11"/>
        <color rgb="FFFF0000"/>
        <rFont val="游ゴシック"/>
        <family val="3"/>
        <charset val="128"/>
        <scheme val="minor"/>
      </rPr>
      <t>(年間○回)</t>
    </r>
    <r>
      <rPr>
        <sz val="11"/>
        <color rgb="FFFF0000"/>
        <rFont val="游ゴシック"/>
        <family val="3"/>
        <charset val="128"/>
        <scheme val="minor"/>
      </rPr>
      <t xml:space="preserve">
・地域で交通安全教室を開催する際、団体の活動内容も説明し、新規加入の呼びかけを行っている。</t>
    </r>
    <rPh sb="38" eb="39">
      <t>レイ</t>
    </rPh>
    <rPh sb="39" eb="40">
      <t>ワ</t>
    </rPh>
    <rPh sb="41" eb="42">
      <t>ネン</t>
    </rPh>
    <rPh sb="43" eb="44">
      <t>ガツ</t>
    </rPh>
    <rPh sb="45" eb="46">
      <t>ニチ</t>
    </rPh>
    <rPh sb="47" eb="49">
      <t>ケイサツ</t>
    </rPh>
    <rPh sb="50" eb="53">
      <t>ホイクエン</t>
    </rPh>
    <rPh sb="54" eb="57">
      <t>ヨウチエン</t>
    </rPh>
    <rPh sb="58" eb="61">
      <t>シチョウソン</t>
    </rPh>
    <rPh sb="61" eb="63">
      <t>ヤクバ</t>
    </rPh>
    <rPh sb="64" eb="66">
      <t>タントウ</t>
    </rPh>
    <rPh sb="66" eb="67">
      <t>シャ</t>
    </rPh>
    <rPh sb="72" eb="75">
      <t>ミシュウガク</t>
    </rPh>
    <rPh sb="75" eb="77">
      <t>ジドウ</t>
    </rPh>
    <rPh sb="78" eb="80">
      <t>シュウダン</t>
    </rPh>
    <rPh sb="81" eb="83">
      <t>イドウ</t>
    </rPh>
    <rPh sb="85" eb="87">
      <t>ケイロ</t>
    </rPh>
    <rPh sb="88" eb="90">
      <t>コウツウ</t>
    </rPh>
    <rPh sb="90" eb="92">
      <t>アンゼン</t>
    </rPh>
    <rPh sb="92" eb="94">
      <t>テンケン</t>
    </rPh>
    <rPh sb="95" eb="96">
      <t>オコナ</t>
    </rPh>
    <rPh sb="98" eb="100">
      <t>カイゼン</t>
    </rPh>
    <rPh sb="100" eb="102">
      <t>カショ</t>
    </rPh>
    <rPh sb="103" eb="105">
      <t>テイゲン</t>
    </rPh>
    <rPh sb="106" eb="107">
      <t>オコナ</t>
    </rPh>
    <rPh sb="111" eb="113">
      <t>ネンカン</t>
    </rPh>
    <rPh sb="114" eb="115">
      <t>カイ</t>
    </rPh>
    <rPh sb="119" eb="121">
      <t>チイキ</t>
    </rPh>
    <rPh sb="122" eb="124">
      <t>コウツウ</t>
    </rPh>
    <rPh sb="124" eb="126">
      <t>アンゼン</t>
    </rPh>
    <rPh sb="126" eb="128">
      <t>キョウシツ</t>
    </rPh>
    <rPh sb="129" eb="131">
      <t>カイサイ</t>
    </rPh>
    <rPh sb="133" eb="134">
      <t>サイ</t>
    </rPh>
    <rPh sb="135" eb="137">
      <t>ダンタイ</t>
    </rPh>
    <rPh sb="138" eb="140">
      <t>カツドウ</t>
    </rPh>
    <rPh sb="140" eb="142">
      <t>ナイヨウ</t>
    </rPh>
    <rPh sb="143" eb="145">
      <t>セツメイ</t>
    </rPh>
    <rPh sb="147" eb="149">
      <t>シンキ</t>
    </rPh>
    <rPh sb="149" eb="151">
      <t>カニュウ</t>
    </rPh>
    <phoneticPr fontId="4"/>
  </si>
  <si>
    <t>＜団体＞</t>
    <rPh sb="1" eb="3">
      <t>ダンタイ</t>
    </rPh>
    <phoneticPr fontId="4"/>
  </si>
  <si>
    <r>
      <t>旗をもって、通学路の途上にある交差点で小学生の見守り活動を行っている。</t>
    </r>
    <r>
      <rPr>
        <b/>
        <sz val="11"/>
        <color rgb="FFFF0000"/>
        <rFont val="游ゴシック Light"/>
        <family val="3"/>
        <charset val="128"/>
        <scheme val="major"/>
      </rPr>
      <t>（立哨は○箇所を実働員(※)○人で対応。）
※実働員は実際に活動を行っている人数（延人数ではない）。</t>
    </r>
    <rPh sb="0" eb="1">
      <t>ハタ</t>
    </rPh>
    <rPh sb="6" eb="9">
      <t>ツウガクロ</t>
    </rPh>
    <rPh sb="10" eb="12">
      <t>トジョウ</t>
    </rPh>
    <rPh sb="15" eb="18">
      <t>コウサテン</t>
    </rPh>
    <rPh sb="19" eb="22">
      <t>ショウガクセイ</t>
    </rPh>
    <rPh sb="23" eb="25">
      <t>ミマモ</t>
    </rPh>
    <rPh sb="26" eb="28">
      <t>カツドウ</t>
    </rPh>
    <rPh sb="29" eb="30">
      <t>オコナ</t>
    </rPh>
    <rPh sb="43" eb="46">
      <t>ジツドウイン</t>
    </rPh>
    <rPh sb="58" eb="61">
      <t>ジツドウイン</t>
    </rPh>
    <rPh sb="62" eb="64">
      <t>ジッサイ</t>
    </rPh>
    <rPh sb="65" eb="67">
      <t>カツドウ</t>
    </rPh>
    <rPh sb="68" eb="69">
      <t>オコナ</t>
    </rPh>
    <rPh sb="73" eb="75">
      <t>ニンズウ</t>
    </rPh>
    <phoneticPr fontId="4"/>
  </si>
  <si>
    <t>(記載例)</t>
    <rPh sb="1" eb="3">
      <t>キサイ</t>
    </rPh>
    <rPh sb="3" eb="4">
      <t>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</si>
</sst>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m&quot;月&quot;d&quot;日&quot;;@"/>
  </numFmts>
  <fonts count="55">
    <font>
      <sz val="11"/>
      <color theme="1"/>
      <name val="游ゴシック"/>
      <family val="2"/>
      <charset val="128"/>
      <scheme val="minor"/>
    </font>
    <font>
      <b/>
      <sz val="11"/>
      <color theme="1"/>
      <name val="游ゴシック"/>
      <family val="2"/>
      <charset val="128"/>
      <scheme val="minor"/>
    </font>
    <font>
      <sz val="11"/>
      <color theme="1"/>
      <name val="游ゴシック"/>
      <family val="3"/>
      <charset val="128"/>
    </font>
    <font>
      <sz val="16"/>
      <color theme="1"/>
      <name val="ＭＳ 明朝"/>
      <family val="1"/>
      <charset val="128"/>
    </font>
    <font>
      <sz val="6"/>
      <name val="游ゴシック"/>
      <family val="2"/>
      <charset val="128"/>
      <scheme val="minor"/>
    </font>
    <font>
      <sz val="8"/>
      <color theme="1"/>
      <name val="游ゴシック"/>
      <family val="3"/>
      <charset val="128"/>
    </font>
    <font>
      <sz val="8"/>
      <color theme="1"/>
      <name val="游ゴシック"/>
      <family val="3"/>
      <charset val="128"/>
      <scheme val="minor"/>
    </font>
    <font>
      <sz val="6"/>
      <color theme="1"/>
      <name val="游ゴシック"/>
      <family val="2"/>
      <charset val="128"/>
      <scheme val="minor"/>
    </font>
    <font>
      <sz val="11"/>
      <color theme="2" tint="-0.249977111117893"/>
      <name val="游ゴシック"/>
      <family val="3"/>
      <charset val="128"/>
      <scheme val="minor"/>
    </font>
    <font>
      <sz val="11"/>
      <color theme="1"/>
      <name val="游ゴシック"/>
      <family val="3"/>
      <charset val="128"/>
      <scheme val="minor"/>
    </font>
    <font>
      <sz val="10"/>
      <color theme="1"/>
      <name val="游ゴシック"/>
      <family val="3"/>
      <charset val="128"/>
    </font>
    <font>
      <sz val="20"/>
      <color theme="1"/>
      <name val="ＭＳ 明朝"/>
      <family val="1"/>
      <charset val="128"/>
    </font>
    <font>
      <sz val="11"/>
      <color theme="1"/>
      <name val="ＭＳ 明朝"/>
      <family val="1"/>
      <charset val="128"/>
    </font>
    <font>
      <sz val="8"/>
      <color theme="1"/>
      <name val="ＭＳ 明朝"/>
      <family val="1"/>
      <charset val="128"/>
    </font>
    <font>
      <sz val="6"/>
      <color theme="2" tint="-9.9978637043366805E-2"/>
      <name val="ＭＳ 明朝"/>
      <family val="1"/>
      <charset val="128"/>
    </font>
    <font>
      <sz val="6"/>
      <color theme="1"/>
      <name val="ＭＳ 明朝"/>
      <family val="1"/>
      <charset val="128"/>
    </font>
    <font>
      <sz val="10"/>
      <color theme="1"/>
      <name val="ＭＳ 明朝"/>
      <family val="1"/>
      <charset val="128"/>
    </font>
    <font>
      <sz val="11"/>
      <name val="ＭＳ 明朝"/>
      <family val="1"/>
      <charset val="128"/>
    </font>
    <font>
      <sz val="9"/>
      <color theme="1"/>
      <name val="ＭＳ 明朝"/>
      <family val="1"/>
      <charset val="128"/>
    </font>
    <font>
      <sz val="8"/>
      <color theme="1"/>
      <name val="游ゴシック"/>
      <family val="2"/>
      <charset val="128"/>
      <scheme val="minor"/>
    </font>
    <font>
      <sz val="10"/>
      <color theme="1"/>
      <name val="游ゴシック"/>
      <family val="2"/>
      <charset val="128"/>
      <scheme val="minor"/>
    </font>
    <font>
      <sz val="16"/>
      <color theme="1"/>
      <name val="游ゴシック"/>
      <family val="2"/>
      <charset val="128"/>
      <scheme val="minor"/>
    </font>
    <font>
      <u/>
      <sz val="8"/>
      <color theme="1"/>
      <name val="ＭＳ 明朝"/>
      <family val="1"/>
      <charset val="128"/>
    </font>
    <font>
      <sz val="8"/>
      <color rgb="FFFF0000"/>
      <name val="ＭＳ 明朝"/>
      <family val="1"/>
      <charset val="128"/>
    </font>
    <font>
      <u/>
      <sz val="6"/>
      <color theme="1"/>
      <name val="ＭＳ 明朝"/>
      <family val="1"/>
      <charset val="128"/>
    </font>
    <font>
      <sz val="6"/>
      <color theme="0" tint="-0.499984740745262"/>
      <name val="ＭＳ 明朝"/>
      <family val="1"/>
      <charset val="128"/>
    </font>
    <font>
      <sz val="6"/>
      <color theme="0" tint="-0.499984740745262"/>
      <name val="游ゴシック"/>
      <family val="2"/>
      <charset val="128"/>
      <scheme val="minor"/>
    </font>
    <font>
      <sz val="9"/>
      <color theme="1"/>
      <name val="游ゴシック"/>
      <family val="2"/>
      <charset val="128"/>
      <scheme val="minor"/>
    </font>
    <font>
      <sz val="18"/>
      <color theme="1"/>
      <name val="ＭＳ 明朝"/>
      <family val="1"/>
      <charset val="128"/>
    </font>
    <font>
      <sz val="9"/>
      <color rgb="FFFF0000"/>
      <name val="ＭＳ 明朝"/>
      <family val="1"/>
      <charset val="128"/>
    </font>
    <font>
      <u/>
      <sz val="9"/>
      <color theme="1"/>
      <name val="ＭＳ 明朝"/>
      <family val="1"/>
      <charset val="128"/>
    </font>
    <font>
      <sz val="11"/>
      <name val="游ゴシック"/>
      <family val="2"/>
      <charset val="128"/>
      <scheme val="minor"/>
    </font>
    <font>
      <sz val="11"/>
      <name val="游ゴシック Light"/>
      <family val="1"/>
      <charset val="128"/>
      <scheme val="major"/>
    </font>
    <font>
      <sz val="11"/>
      <name val="游ゴシック"/>
      <family val="3"/>
      <charset val="128"/>
      <scheme val="minor"/>
    </font>
    <font>
      <b/>
      <sz val="11"/>
      <name val="游ゴシック"/>
      <family val="3"/>
      <charset val="128"/>
      <scheme val="minor"/>
    </font>
    <font>
      <sz val="11"/>
      <color theme="1"/>
      <name val="游ゴシック Light"/>
      <family val="1"/>
      <charset val="128"/>
      <scheme val="major"/>
    </font>
    <font>
      <sz val="12"/>
      <color theme="1"/>
      <name val="ＤＨＰ平成明朝体W7"/>
      <family val="3"/>
      <charset val="128"/>
    </font>
    <font>
      <b/>
      <sz val="16"/>
      <color theme="1"/>
      <name val="游ゴシック Light"/>
      <family val="1"/>
      <charset val="128"/>
      <scheme val="major"/>
    </font>
    <font>
      <sz val="12"/>
      <color theme="1"/>
      <name val="游ゴシック Light"/>
      <family val="1"/>
      <charset val="128"/>
      <scheme val="major"/>
    </font>
    <font>
      <b/>
      <sz val="16"/>
      <color theme="1"/>
      <name val="ＭＳ 明朝"/>
      <family val="1"/>
      <charset val="128"/>
    </font>
    <font>
      <sz val="11"/>
      <color rgb="FFFF0000"/>
      <name val="游ゴシック"/>
      <family val="3"/>
      <charset val="128"/>
      <scheme val="minor"/>
    </font>
    <font>
      <sz val="11"/>
      <color rgb="FFFF0000"/>
      <name val="游ゴシック Light"/>
      <family val="1"/>
      <charset val="128"/>
      <scheme val="major"/>
    </font>
    <font>
      <sz val="10"/>
      <name val="游ゴシック Light"/>
      <family val="1"/>
      <charset val="128"/>
      <scheme val="major"/>
    </font>
    <font>
      <sz val="6"/>
      <color theme="2" tint="-0.249977111117893"/>
      <name val="游ゴシック"/>
      <family val="3"/>
      <charset val="128"/>
      <scheme val="minor"/>
    </font>
    <font>
      <sz val="8"/>
      <color rgb="FFFF0000"/>
      <name val="游ゴシック"/>
      <family val="3"/>
      <charset val="128"/>
      <scheme val="minor"/>
    </font>
    <font>
      <sz val="10"/>
      <name val="ＭＳ 明朝"/>
      <family val="1"/>
      <charset val="128"/>
    </font>
    <font>
      <sz val="8"/>
      <name val="游ゴシック Light"/>
      <family val="1"/>
      <charset val="128"/>
      <scheme val="major"/>
    </font>
    <font>
      <sz val="8"/>
      <color rgb="FFFF0000"/>
      <name val="游ゴシック Light"/>
      <family val="3"/>
      <charset val="128"/>
      <scheme val="major"/>
    </font>
    <font>
      <b/>
      <sz val="8"/>
      <color rgb="FFFF0000"/>
      <name val="游ゴシック"/>
      <family val="3"/>
      <charset val="128"/>
      <scheme val="minor"/>
    </font>
    <font>
      <b/>
      <sz val="11"/>
      <color rgb="FFFF0000"/>
      <name val="游ゴシック Light"/>
      <family val="3"/>
      <charset val="128"/>
      <scheme val="major"/>
    </font>
    <font>
      <b/>
      <u/>
      <sz val="11"/>
      <color rgb="FFFF0000"/>
      <name val="游ゴシック"/>
      <family val="3"/>
      <charset val="128"/>
      <scheme val="minor"/>
    </font>
    <font>
      <b/>
      <u/>
      <sz val="11"/>
      <color rgb="FFFF0000"/>
      <name val="游ゴシック Light"/>
      <family val="3"/>
      <charset val="128"/>
      <scheme val="major"/>
    </font>
    <font>
      <sz val="11"/>
      <color rgb="FFFF0000"/>
      <name val="游ゴシック Light"/>
      <family val="3"/>
      <charset val="128"/>
      <scheme val="major"/>
    </font>
    <font>
      <sz val="9"/>
      <name val="ＭＳ 明朝"/>
      <family val="1"/>
      <charset val="128"/>
    </font>
    <font>
      <b/>
      <u/>
      <sz val="8"/>
      <color rgb="FFFF0000"/>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auto="1"/>
      </left>
      <right style="hair">
        <color auto="1"/>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hair">
        <color auto="1"/>
      </left>
      <right style="hair">
        <color auto="1"/>
      </right>
      <top/>
      <bottom/>
      <diagonal/>
    </border>
    <border>
      <left style="medium">
        <color indexed="64"/>
      </left>
      <right style="hair">
        <color auto="1"/>
      </right>
      <top/>
      <bottom/>
      <diagonal/>
    </border>
    <border>
      <left style="hair">
        <color indexed="64"/>
      </left>
      <right style="hair">
        <color indexed="64"/>
      </right>
      <top style="hair">
        <color indexed="64"/>
      </top>
      <bottom/>
      <diagonal/>
    </border>
    <border>
      <left/>
      <right style="medium">
        <color indexed="64"/>
      </right>
      <top style="hair">
        <color indexed="64"/>
      </top>
      <bottom style="hair">
        <color indexed="64"/>
      </bottom>
      <diagonal/>
    </border>
    <border>
      <left/>
      <right/>
      <top style="hair">
        <color auto="1"/>
      </top>
      <bottom style="hair">
        <color auto="1"/>
      </bottom>
      <diagonal/>
    </border>
    <border>
      <left style="hair">
        <color auto="1"/>
      </left>
      <right/>
      <top style="hair">
        <color auto="1"/>
      </top>
      <bottom style="hair">
        <color auto="1"/>
      </bottom>
      <diagonal/>
    </border>
    <border>
      <left/>
      <right style="medium">
        <color indexed="64"/>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auto="1"/>
      </right>
      <top/>
      <bottom style="hair">
        <color indexed="64"/>
      </bottom>
      <diagonal/>
    </border>
    <border>
      <left style="hair">
        <color indexed="64"/>
      </left>
      <right/>
      <top/>
      <bottom/>
      <diagonal/>
    </border>
    <border>
      <left/>
      <right style="hair">
        <color auto="1"/>
      </right>
      <top/>
      <bottom/>
      <diagonal/>
    </border>
    <border>
      <left/>
      <right style="medium">
        <color indexed="64"/>
      </right>
      <top style="hair">
        <color auto="1"/>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auto="1"/>
      </left>
      <right/>
      <top style="medium">
        <color indexed="64"/>
      </top>
      <bottom style="medium">
        <color indexed="64"/>
      </bottom>
      <diagonal/>
    </border>
    <border>
      <left/>
      <right style="hair">
        <color indexed="64"/>
      </right>
      <top style="medium">
        <color indexed="64"/>
      </top>
      <bottom style="medium">
        <color indexed="64"/>
      </bottom>
      <diagonal/>
    </border>
    <border>
      <left style="thin">
        <color auto="1"/>
      </left>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auto="1"/>
      </right>
      <top/>
      <bottom style="hair">
        <color indexed="64"/>
      </bottom>
      <diagonal/>
    </border>
    <border>
      <left style="thin">
        <color indexed="64"/>
      </left>
      <right/>
      <top/>
      <bottom style="hair">
        <color indexed="64"/>
      </bottom>
      <diagonal/>
    </border>
    <border>
      <left style="thin">
        <color indexed="64"/>
      </left>
      <right style="hair">
        <color auto="1"/>
      </right>
      <top style="hair">
        <color indexed="64"/>
      </top>
      <bottom/>
      <diagonal/>
    </border>
    <border>
      <left style="thin">
        <color indexed="64"/>
      </left>
      <right style="hair">
        <color indexed="64"/>
      </right>
      <top/>
      <bottom style="medium">
        <color indexed="64"/>
      </bottom>
      <diagonal/>
    </border>
  </borders>
  <cellStyleXfs count="1">
    <xf numFmtId="0" fontId="0" fillId="0" borderId="0">
      <alignment vertical="center"/>
    </xf>
  </cellStyleXfs>
  <cellXfs count="3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right"/>
    </xf>
    <xf numFmtId="176" fontId="15" fillId="0" borderId="0" xfId="0" applyNumberFormat="1" applyFont="1" applyAlignment="1">
      <alignment horizontal="center"/>
    </xf>
    <xf numFmtId="0" fontId="15" fillId="0" borderId="6" xfId="0" applyFont="1" applyBorder="1" applyAlignment="1">
      <alignment horizontal="left"/>
    </xf>
    <xf numFmtId="178" fontId="17" fillId="0" borderId="8" xfId="0" applyNumberFormat="1" applyFont="1" applyBorder="1">
      <alignment vertical="center"/>
    </xf>
    <xf numFmtId="0" fontId="13" fillId="0" borderId="0" xfId="0" applyFont="1" applyAlignment="1">
      <alignment horizontal="center" vertical="center" wrapText="1"/>
    </xf>
    <xf numFmtId="0" fontId="13" fillId="0" borderId="0" xfId="0" applyFont="1" applyAlignment="1">
      <alignment horizontal="right" vertical="center" wrapText="1"/>
    </xf>
    <xf numFmtId="0" fontId="17" fillId="0" borderId="8" xfId="0" applyFont="1" applyBorder="1" applyAlignment="1" applyProtection="1">
      <alignment horizontal="left" vertical="center"/>
      <protection hidden="1"/>
    </xf>
    <xf numFmtId="0" fontId="17" fillId="0" borderId="8" xfId="0" applyFont="1" applyBorder="1">
      <alignment vertical="center"/>
    </xf>
    <xf numFmtId="0" fontId="17" fillId="0" borderId="9" xfId="0" applyFont="1" applyBorder="1">
      <alignment vertical="center"/>
    </xf>
    <xf numFmtId="0" fontId="13" fillId="0" borderId="1" xfId="0" applyFont="1" applyBorder="1" applyAlignment="1">
      <alignment horizontal="center" vertical="center"/>
    </xf>
    <xf numFmtId="0" fontId="13" fillId="0" borderId="0" xfId="0" applyFont="1">
      <alignment vertical="center"/>
    </xf>
    <xf numFmtId="0" fontId="19" fillId="0" borderId="0" xfId="0" applyFont="1">
      <alignment vertical="center"/>
    </xf>
    <xf numFmtId="0" fontId="13" fillId="0" borderId="0" xfId="0" applyFont="1" applyAlignment="1">
      <alignment horizontal="right" vertical="center"/>
    </xf>
    <xf numFmtId="0" fontId="5" fillId="0" borderId="0" xfId="0" applyFont="1" applyAlignment="1">
      <alignment horizontal="left" vertical="center"/>
    </xf>
    <xf numFmtId="0" fontId="16" fillId="0" borderId="0" xfId="0" applyFont="1">
      <alignment vertical="center"/>
    </xf>
    <xf numFmtId="0" fontId="20" fillId="0" borderId="0" xfId="0" applyFont="1">
      <alignment vertical="center"/>
    </xf>
    <xf numFmtId="177" fontId="12" fillId="0" borderId="0" xfId="0" applyNumberFormat="1" applyFont="1" applyAlignment="1">
      <alignment horizontal="right"/>
    </xf>
    <xf numFmtId="177" fontId="25" fillId="0" borderId="8" xfId="0" applyNumberFormat="1" applyFont="1" applyBorder="1" applyProtection="1">
      <alignment vertical="center"/>
      <protection hidden="1"/>
    </xf>
    <xf numFmtId="0" fontId="25" fillId="0" borderId="8" xfId="0" applyFont="1" applyBorder="1" applyProtection="1">
      <alignment vertical="center"/>
      <protection hidden="1"/>
    </xf>
    <xf numFmtId="0" fontId="11" fillId="0" borderId="8" xfId="0" applyFont="1" applyBorder="1">
      <alignment vertical="center"/>
    </xf>
    <xf numFmtId="0" fontId="11" fillId="0" borderId="8" xfId="0" applyFont="1" applyBorder="1" applyAlignment="1">
      <alignment horizontal="center" vertical="center"/>
    </xf>
    <xf numFmtId="0" fontId="13" fillId="0" borderId="0" xfId="0" applyFont="1" applyAlignment="1">
      <alignment horizontal="center" vertical="center"/>
    </xf>
    <xf numFmtId="0" fontId="9" fillId="0" borderId="25"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35" fillId="0" borderId="37" xfId="0" applyFont="1" applyBorder="1">
      <alignment vertical="center"/>
    </xf>
    <xf numFmtId="0" fontId="0" fillId="0" borderId="37" xfId="0" applyBorder="1" applyAlignment="1">
      <alignment horizontal="left" vertical="center" wrapText="1"/>
    </xf>
    <xf numFmtId="0" fontId="0" fillId="0" borderId="37" xfId="0" applyBorder="1" applyAlignment="1">
      <alignment horizontal="center" vertical="center" wrapText="1"/>
    </xf>
    <xf numFmtId="0" fontId="0" fillId="0" borderId="44" xfId="0" applyBorder="1" applyAlignment="1">
      <alignment horizontal="center" vertical="center" wrapText="1"/>
    </xf>
    <xf numFmtId="0" fontId="36" fillId="0" borderId="0" xfId="0" applyFont="1">
      <alignment vertical="center"/>
    </xf>
    <xf numFmtId="0" fontId="35" fillId="0" borderId="0" xfId="0" applyFont="1">
      <alignment vertical="center"/>
    </xf>
    <xf numFmtId="0" fontId="38" fillId="0" borderId="0" xfId="0" applyFont="1" applyAlignment="1">
      <alignment horizontal="right" vertical="center"/>
    </xf>
    <xf numFmtId="0" fontId="41" fillId="2" borderId="43" xfId="0" applyFont="1" applyFill="1" applyBorder="1" applyAlignment="1">
      <alignment horizontal="center" vertical="center"/>
    </xf>
    <xf numFmtId="0" fontId="0" fillId="0" borderId="0" xfId="0" applyAlignment="1">
      <alignment horizontal="right" vertical="center"/>
    </xf>
    <xf numFmtId="0" fontId="0" fillId="0" borderId="8" xfId="0" applyBorder="1">
      <alignment vertical="center"/>
    </xf>
    <xf numFmtId="0" fontId="13" fillId="0" borderId="0" xfId="0" applyFont="1" applyAlignment="1">
      <alignment horizontal="justify" vertical="center" wrapText="1"/>
    </xf>
    <xf numFmtId="0" fontId="0" fillId="0" borderId="0" xfId="0" applyAlignment="1">
      <alignment horizontal="left" vertical="center" wrapText="1"/>
    </xf>
    <xf numFmtId="0" fontId="32" fillId="3" borderId="43" xfId="0" applyFont="1" applyFill="1" applyBorder="1" applyAlignment="1">
      <alignment horizontal="center" vertical="center"/>
    </xf>
    <xf numFmtId="0" fontId="16" fillId="0" borderId="12" xfId="0" applyFont="1" applyBorder="1" applyAlignment="1" applyProtection="1">
      <alignment vertical="center" wrapText="1"/>
      <protection locked="0"/>
    </xf>
    <xf numFmtId="0" fontId="45" fillId="0" borderId="0" xfId="0" applyFont="1" applyAlignment="1">
      <alignment horizontal="center" vertical="center"/>
    </xf>
    <xf numFmtId="0" fontId="8" fillId="0" borderId="0" xfId="0" applyFont="1">
      <alignment vertical="center"/>
    </xf>
    <xf numFmtId="0" fontId="20" fillId="0" borderId="0" xfId="0" applyFont="1" applyAlignment="1">
      <alignment horizontal="right"/>
    </xf>
    <xf numFmtId="177" fontId="16" fillId="2" borderId="0" xfId="0" applyNumberFormat="1" applyFont="1" applyFill="1" applyAlignment="1" applyProtection="1">
      <alignment horizontal="left"/>
      <protection locked="0"/>
    </xf>
    <xf numFmtId="0" fontId="16" fillId="2" borderId="0" xfId="0" applyFont="1" applyFill="1" applyAlignment="1">
      <alignment horizontal="right"/>
    </xf>
    <xf numFmtId="0" fontId="1" fillId="0" borderId="0" xfId="0" applyFont="1">
      <alignment vertical="center"/>
    </xf>
    <xf numFmtId="0" fontId="13" fillId="0" borderId="1" xfId="0" applyFont="1" applyBorder="1" applyAlignment="1">
      <alignment horizontal="center" vertical="center" shrinkToFit="1"/>
    </xf>
    <xf numFmtId="0" fontId="43" fillId="0" borderId="0" xfId="0" applyFont="1">
      <alignment vertical="center"/>
    </xf>
    <xf numFmtId="0" fontId="6" fillId="0" borderId="0" xfId="0" applyFont="1">
      <alignment vertical="center"/>
    </xf>
    <xf numFmtId="0" fontId="9" fillId="0" borderId="45" xfId="0"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right" vertical="center"/>
    </xf>
    <xf numFmtId="0" fontId="42" fillId="0" borderId="33" xfId="0" applyFont="1" applyBorder="1" applyAlignment="1">
      <alignment horizontal="left" vertical="center" wrapText="1"/>
    </xf>
    <xf numFmtId="0" fontId="20" fillId="0" borderId="33" xfId="0" applyFont="1" applyBorder="1" applyAlignment="1">
      <alignment horizontal="right"/>
    </xf>
    <xf numFmtId="0" fontId="42" fillId="0" borderId="0" xfId="0" applyFont="1" applyAlignment="1">
      <alignment horizontal="left" vertical="center" wrapText="1"/>
    </xf>
    <xf numFmtId="0" fontId="0" fillId="0" borderId="27" xfId="0" applyBorder="1">
      <alignment vertical="center"/>
    </xf>
    <xf numFmtId="0" fontId="0" fillId="0" borderId="26" xfId="0" applyBorder="1">
      <alignment vertical="center"/>
    </xf>
    <xf numFmtId="0" fontId="31" fillId="0" borderId="25" xfId="0" applyFont="1" applyBorder="1" applyAlignment="1">
      <alignment horizontal="center" vertical="center" wrapText="1"/>
    </xf>
    <xf numFmtId="0" fontId="6" fillId="0" borderId="33" xfId="0" applyFont="1" applyBorder="1">
      <alignment vertical="center"/>
    </xf>
    <xf numFmtId="0" fontId="16" fillId="2" borderId="33" xfId="0" applyFont="1" applyFill="1" applyBorder="1" applyAlignment="1">
      <alignment horizontal="right"/>
    </xf>
    <xf numFmtId="177" fontId="16" fillId="2" borderId="33" xfId="0" applyNumberFormat="1" applyFont="1" applyFill="1" applyBorder="1" applyAlignment="1" applyProtection="1">
      <alignment horizontal="left"/>
      <protection locked="0"/>
    </xf>
    <xf numFmtId="0" fontId="33" fillId="0" borderId="28" xfId="0" applyFont="1" applyBorder="1" applyAlignment="1">
      <alignment horizontal="center" vertical="center" wrapText="1"/>
    </xf>
    <xf numFmtId="0" fontId="9" fillId="0" borderId="56" xfId="0" applyFont="1" applyBorder="1" applyAlignment="1">
      <alignment horizontal="center" vertical="center" wrapText="1"/>
    </xf>
    <xf numFmtId="0" fontId="38" fillId="0" borderId="0" xfId="0" applyFont="1" applyAlignment="1">
      <alignment horizontal="left" vertical="center"/>
    </xf>
    <xf numFmtId="0" fontId="11" fillId="0" borderId="8" xfId="0" applyFont="1" applyBorder="1" applyAlignment="1">
      <alignment horizontal="right" vertical="center"/>
    </xf>
    <xf numFmtId="0" fontId="12" fillId="2" borderId="8" xfId="0" applyFont="1" applyFill="1" applyBorder="1" applyAlignment="1" applyProtection="1">
      <alignment horizontal="center" vertical="center"/>
      <protection locked="0"/>
    </xf>
    <xf numFmtId="0" fontId="0" fillId="2" borderId="8" xfId="0" applyFill="1" applyBorder="1">
      <alignment vertical="center"/>
    </xf>
    <xf numFmtId="0" fontId="13" fillId="0" borderId="1" xfId="0" applyFont="1" applyBorder="1" applyAlignment="1">
      <alignment horizontal="center" vertical="center"/>
    </xf>
    <xf numFmtId="0" fontId="19" fillId="0" borderId="1" xfId="0" applyFont="1" applyBorder="1" applyAlignment="1">
      <alignment horizontal="center" vertical="center"/>
    </xf>
    <xf numFmtId="0" fontId="13" fillId="2" borderId="1" xfId="0" applyFont="1"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12" fillId="2" borderId="14" xfId="0" applyFont="1" applyFill="1" applyBorder="1" applyAlignment="1" applyProtection="1">
      <alignment horizontal="left" vertical="center" indent="1"/>
      <protection locked="0"/>
    </xf>
    <xf numFmtId="0" fontId="0" fillId="2" borderId="12" xfId="0" applyFill="1" applyBorder="1" applyAlignment="1" applyProtection="1">
      <alignment horizontal="left" vertical="center" indent="1"/>
      <protection locked="0"/>
    </xf>
    <xf numFmtId="0" fontId="0" fillId="2" borderId="13" xfId="0" applyFill="1" applyBorder="1" applyAlignment="1" applyProtection="1">
      <alignment horizontal="left" vertical="center" indent="1"/>
      <protection locked="0"/>
    </xf>
    <xf numFmtId="0" fontId="5" fillId="0" borderId="0" xfId="0" applyFont="1" applyAlignment="1">
      <alignment horizontal="center"/>
    </xf>
    <xf numFmtId="0" fontId="6" fillId="0" borderId="0" xfId="0" applyFont="1" applyAlignment="1">
      <alignment horizontal="center"/>
    </xf>
    <xf numFmtId="0" fontId="16" fillId="0" borderId="5" xfId="0" applyFont="1" applyBorder="1" applyAlignment="1">
      <alignment horizontal="center"/>
    </xf>
    <xf numFmtId="0" fontId="20" fillId="0" borderId="0" xfId="0" applyFont="1" applyAlignment="1">
      <alignment horizontal="center"/>
    </xf>
    <xf numFmtId="0" fontId="12" fillId="2" borderId="5" xfId="0" applyFont="1" applyFill="1" applyBorder="1" applyAlignment="1">
      <alignment horizontal="right"/>
    </xf>
    <xf numFmtId="0" fontId="0" fillId="2" borderId="0" xfId="0" applyFill="1" applyAlignment="1">
      <alignment horizontal="right"/>
    </xf>
    <xf numFmtId="0" fontId="0" fillId="2" borderId="5" xfId="0" applyFill="1" applyBorder="1" applyAlignment="1">
      <alignment horizontal="right"/>
    </xf>
    <xf numFmtId="177" fontId="12" fillId="2" borderId="0" xfId="0" applyNumberFormat="1" applyFont="1" applyFill="1" applyAlignment="1" applyProtection="1">
      <alignment horizontal="left"/>
      <protection locked="0"/>
    </xf>
    <xf numFmtId="0" fontId="0" fillId="2" borderId="0" xfId="0" applyFill="1" applyAlignment="1" applyProtection="1">
      <protection locked="0"/>
    </xf>
    <xf numFmtId="0" fontId="12" fillId="0" borderId="0" xfId="0" applyFont="1" applyAlignment="1">
      <alignment horizontal="left"/>
    </xf>
    <xf numFmtId="0" fontId="0" fillId="0" borderId="0" xfId="0" applyAlignment="1"/>
    <xf numFmtId="0" fontId="12" fillId="0" borderId="0" xfId="0" applyFont="1" applyAlignment="1">
      <alignment horizontal="right"/>
    </xf>
    <xf numFmtId="0" fontId="0" fillId="0" borderId="0" xfId="0">
      <alignment vertical="center"/>
    </xf>
    <xf numFmtId="0" fontId="0" fillId="0" borderId="6" xfId="0" applyBorder="1">
      <alignment vertical="center"/>
    </xf>
    <xf numFmtId="0" fontId="16" fillId="0" borderId="7" xfId="0" applyFont="1" applyBorder="1" applyAlignment="1">
      <alignment horizontal="center" vertical="center"/>
    </xf>
    <xf numFmtId="0" fontId="20" fillId="0" borderId="8" xfId="0" applyFont="1" applyBorder="1" applyAlignment="1">
      <alignment horizontal="center" vertical="center"/>
    </xf>
    <xf numFmtId="0" fontId="25" fillId="0" borderId="7" xfId="0" applyFont="1" applyBorder="1" applyAlignment="1">
      <alignment horizontal="center" vertical="center"/>
    </xf>
    <xf numFmtId="0" fontId="26" fillId="0" borderId="8" xfId="0" applyFont="1" applyBorder="1">
      <alignment vertical="center"/>
    </xf>
    <xf numFmtId="178" fontId="25" fillId="0" borderId="8" xfId="0" applyNumberFormat="1" applyFont="1" applyBorder="1" applyAlignment="1" applyProtection="1">
      <alignment horizontal="left" vertical="center"/>
      <protection hidden="1"/>
    </xf>
    <xf numFmtId="0" fontId="0" fillId="0" borderId="8" xfId="0" applyBorder="1" applyAlignment="1">
      <alignment horizontal="left" vertical="center"/>
    </xf>
    <xf numFmtId="0" fontId="16" fillId="0" borderId="14" xfId="0" applyFont="1" applyBorder="1" applyAlignment="1">
      <alignment horizontal="center" vertical="center" wrapText="1"/>
    </xf>
    <xf numFmtId="0" fontId="20" fillId="0" borderId="13" xfId="0" applyFont="1" applyBorder="1" applyAlignment="1">
      <alignment horizontal="center" vertical="center"/>
    </xf>
    <xf numFmtId="0" fontId="2" fillId="2" borderId="14" xfId="0" applyFont="1" applyFill="1" applyBorder="1" applyProtection="1">
      <alignment vertical="center"/>
      <protection locked="0"/>
    </xf>
    <xf numFmtId="0" fontId="0" fillId="2" borderId="12" xfId="0" applyFill="1" applyBorder="1" applyProtection="1">
      <alignment vertical="center"/>
      <protection locked="0"/>
    </xf>
    <xf numFmtId="0" fontId="0" fillId="2" borderId="13" xfId="0" applyFill="1" applyBorder="1" applyProtection="1">
      <alignment vertical="center"/>
      <protection locked="0"/>
    </xf>
    <xf numFmtId="0" fontId="20"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13" xfId="0" applyBorder="1" applyAlignment="1">
      <alignment horizontal="center" vertical="center" wrapText="1"/>
    </xf>
    <xf numFmtId="0" fontId="13" fillId="2" borderId="14" xfId="0" applyFont="1" applyFill="1" applyBorder="1" applyAlignment="1" applyProtection="1">
      <alignment horizontal="left" vertical="center" wrapText="1"/>
      <protection locked="0"/>
    </xf>
    <xf numFmtId="0" fontId="19" fillId="2" borderId="12" xfId="0" applyFont="1" applyFill="1" applyBorder="1" applyAlignment="1" applyProtection="1">
      <alignment horizontal="left" vertical="center" wrapText="1"/>
      <protection locked="0"/>
    </xf>
    <xf numFmtId="0" fontId="19" fillId="2" borderId="13" xfId="0" applyFont="1" applyFill="1" applyBorder="1" applyAlignment="1" applyProtection="1">
      <alignment horizontal="left" vertical="center" wrapText="1"/>
      <protection locked="0"/>
    </xf>
    <xf numFmtId="0" fontId="18"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3" fillId="2" borderId="10"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5" fillId="0" borderId="11" xfId="0" applyFont="1" applyBorder="1" applyAlignment="1" applyProtection="1">
      <alignment horizontal="left" vertical="center" wrapText="1" indent="1"/>
      <protection locked="0"/>
    </xf>
    <xf numFmtId="0" fontId="7" fillId="0" borderId="11" xfId="0" applyFont="1" applyBorder="1" applyAlignment="1">
      <alignment horizontal="left" vertical="center" wrapText="1" inden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1" xfId="0"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12" fillId="0" borderId="2"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2" fillId="2" borderId="2" xfId="0" applyFont="1" applyFill="1" applyBorder="1" applyAlignment="1" applyProtection="1">
      <alignment horizontal="right" vertical="center"/>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3" fillId="2" borderId="14" xfId="0" applyFont="1" applyFill="1" applyBorder="1" applyAlignment="1" applyProtection="1">
      <alignment vertical="center" wrapText="1"/>
      <protection locked="0"/>
    </xf>
    <xf numFmtId="0" fontId="12" fillId="0" borderId="12" xfId="0" applyFont="1" applyBorder="1" applyAlignment="1">
      <alignment vertical="center" wrapText="1"/>
    </xf>
    <xf numFmtId="0" fontId="12" fillId="0" borderId="13" xfId="0" applyFont="1" applyBorder="1" applyAlignment="1">
      <alignment vertical="center" wrapText="1"/>
    </xf>
    <xf numFmtId="0" fontId="0" fillId="0" borderId="12" xfId="0" applyBorder="1" applyAlignment="1">
      <alignment vertical="center" wrapText="1"/>
    </xf>
    <xf numFmtId="0" fontId="16" fillId="2" borderId="2" xfId="0" applyFont="1" applyFill="1" applyBorder="1" applyAlignment="1" applyProtection="1">
      <alignment horizontal="left" vertical="center" indent="1"/>
      <protection locked="0"/>
    </xf>
    <xf numFmtId="0" fontId="16" fillId="2" borderId="3" xfId="0" applyFont="1" applyFill="1" applyBorder="1" applyAlignment="1">
      <alignment horizontal="left" vertical="center" indent="1"/>
    </xf>
    <xf numFmtId="0" fontId="16" fillId="2" borderId="4" xfId="0" applyFont="1" applyFill="1" applyBorder="1" applyAlignment="1">
      <alignment horizontal="left" vertical="center" indent="1"/>
    </xf>
    <xf numFmtId="0" fontId="16" fillId="2" borderId="7" xfId="0" applyFont="1" applyFill="1" applyBorder="1" applyAlignment="1">
      <alignment horizontal="left" vertical="center" indent="1"/>
    </xf>
    <xf numFmtId="0" fontId="16" fillId="2" borderId="8" xfId="0" applyFont="1" applyFill="1" applyBorder="1" applyAlignment="1">
      <alignment horizontal="left" vertical="center" indent="1"/>
    </xf>
    <xf numFmtId="0" fontId="16" fillId="2" borderId="9" xfId="0" applyFont="1" applyFill="1" applyBorder="1" applyAlignment="1">
      <alignment horizontal="left" vertical="center" indent="1"/>
    </xf>
    <xf numFmtId="0" fontId="16" fillId="2" borderId="14" xfId="0" applyFont="1" applyFill="1" applyBorder="1" applyAlignment="1" applyProtection="1">
      <alignment horizontal="left" vertical="center" indent="1"/>
      <protection locked="0"/>
    </xf>
    <xf numFmtId="0" fontId="16" fillId="2" borderId="12" xfId="0" applyFont="1" applyFill="1" applyBorder="1" applyAlignment="1">
      <alignment horizontal="left" vertical="center" indent="1"/>
    </xf>
    <xf numFmtId="0" fontId="16" fillId="2" borderId="13" xfId="0" applyFont="1" applyFill="1" applyBorder="1" applyAlignment="1">
      <alignment horizontal="left" vertical="center" indent="1"/>
    </xf>
    <xf numFmtId="0" fontId="13" fillId="0" borderId="2" xfId="0" applyFont="1" applyBorder="1" applyAlignment="1" applyProtection="1">
      <alignment horizontal="center" vertical="center"/>
      <protection locked="0"/>
    </xf>
    <xf numFmtId="0" fontId="19" fillId="0" borderId="3" xfId="0" applyFont="1" applyBorder="1" applyAlignment="1">
      <alignment horizontal="center" vertical="center"/>
    </xf>
    <xf numFmtId="0" fontId="16" fillId="0" borderId="2"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16" fillId="0" borderId="7" xfId="0" applyFont="1" applyBorder="1" applyAlignment="1" applyProtection="1">
      <alignment horizontal="left" vertical="center" indent="1"/>
      <protection locked="0"/>
    </xf>
    <xf numFmtId="0" fontId="20" fillId="0" borderId="8" xfId="0" applyFont="1" applyBorder="1" applyAlignment="1">
      <alignment horizontal="left" vertical="center" indent="1"/>
    </xf>
    <xf numFmtId="0" fontId="16" fillId="0" borderId="14" xfId="0" applyFont="1" applyBorder="1" applyAlignment="1" applyProtection="1">
      <alignment horizontal="left" vertical="center" indent="1"/>
      <protection locked="0"/>
    </xf>
    <xf numFmtId="0" fontId="20" fillId="0" borderId="12" xfId="0" applyFont="1" applyBorder="1" applyAlignment="1">
      <alignment horizontal="left" vertical="center" indent="1"/>
    </xf>
    <xf numFmtId="0" fontId="16" fillId="0" borderId="3" xfId="0" applyFont="1" applyBorder="1" applyAlignment="1" applyProtection="1">
      <alignment horizontal="left" vertical="center" indent="1"/>
      <protection locked="0"/>
    </xf>
    <xf numFmtId="0" fontId="16" fillId="0" borderId="8" xfId="0" applyFont="1" applyBorder="1" applyAlignment="1">
      <alignment horizontal="left" vertical="center" indent="1"/>
    </xf>
    <xf numFmtId="0" fontId="16" fillId="2" borderId="7" xfId="0" applyFont="1" applyFill="1" applyBorder="1" applyAlignment="1" applyProtection="1">
      <alignment horizontal="left" vertical="center" indent="1"/>
      <protection locked="0"/>
    </xf>
    <xf numFmtId="0" fontId="18" fillId="2" borderId="14" xfId="0" applyFont="1" applyFill="1" applyBorder="1" applyAlignment="1">
      <alignment vertical="center" wrapText="1"/>
    </xf>
    <xf numFmtId="0" fontId="27" fillId="2" borderId="12" xfId="0" applyFont="1" applyFill="1" applyBorder="1" applyAlignment="1">
      <alignment vertical="center" wrapText="1"/>
    </xf>
    <xf numFmtId="0" fontId="27" fillId="2" borderId="13" xfId="0" applyFont="1" applyFill="1" applyBorder="1" applyAlignment="1">
      <alignment vertical="center" wrapText="1"/>
    </xf>
    <xf numFmtId="0" fontId="13" fillId="0" borderId="0" xfId="0" applyFont="1" applyAlignment="1">
      <alignment horizontal="justify" vertical="center" wrapText="1"/>
    </xf>
    <xf numFmtId="0" fontId="0" fillId="0" borderId="0" xfId="0" applyAlignment="1">
      <alignment horizontal="justify" vertical="center" wrapText="1"/>
    </xf>
    <xf numFmtId="0" fontId="3" fillId="0" borderId="0" xfId="0" applyFont="1" applyAlignment="1">
      <alignment horizontal="center" vertical="center"/>
    </xf>
    <xf numFmtId="0" fontId="21" fillId="0" borderId="0" xfId="0" applyFont="1" applyAlignment="1">
      <alignment horizontal="center" vertical="center"/>
    </xf>
    <xf numFmtId="0" fontId="16" fillId="0" borderId="0" xfId="0" applyFont="1">
      <alignment vertical="center"/>
    </xf>
    <xf numFmtId="0" fontId="20" fillId="0" borderId="0" xfId="0" applyFont="1">
      <alignment vertical="center"/>
    </xf>
    <xf numFmtId="0" fontId="13" fillId="2" borderId="0" xfId="0" applyFont="1" applyFill="1" applyAlignment="1">
      <alignment horizontal="left" vertical="center" wrapText="1"/>
    </xf>
    <xf numFmtId="0" fontId="13" fillId="0" borderId="0" xfId="0" applyFont="1">
      <alignment vertical="center"/>
    </xf>
    <xf numFmtId="0" fontId="19" fillId="0" borderId="0" xfId="0" applyFont="1">
      <alignment vertical="center"/>
    </xf>
    <xf numFmtId="0" fontId="18" fillId="2" borderId="14" xfId="0" applyFont="1" applyFill="1" applyBorder="1" applyAlignment="1" applyProtection="1">
      <alignment vertical="center" wrapText="1"/>
      <protection locked="0"/>
    </xf>
    <xf numFmtId="0" fontId="27" fillId="2" borderId="12" xfId="0" applyFont="1" applyFill="1" applyBorder="1" applyProtection="1">
      <alignment vertical="center"/>
      <protection locked="0"/>
    </xf>
    <xf numFmtId="0" fontId="27" fillId="2" borderId="13" xfId="0" applyFont="1" applyFill="1" applyBorder="1" applyProtection="1">
      <alignment vertical="center"/>
      <protection locked="0"/>
    </xf>
    <xf numFmtId="0" fontId="16" fillId="0" borderId="0" xfId="0" applyFont="1" applyAlignment="1">
      <alignment vertical="center" wrapText="1"/>
    </xf>
    <xf numFmtId="0" fontId="12" fillId="0" borderId="0" xfId="0" applyFont="1" applyAlignment="1">
      <alignment vertical="center" wrapText="1"/>
    </xf>
    <xf numFmtId="0" fontId="16" fillId="0" borderId="0" xfId="0" applyFont="1" applyAlignment="1">
      <alignment horizontal="center" vertical="center"/>
    </xf>
    <xf numFmtId="176" fontId="16" fillId="0" borderId="0" xfId="0" applyNumberFormat="1" applyFont="1" applyAlignment="1">
      <alignment horizontal="left" vertical="center"/>
    </xf>
    <xf numFmtId="0" fontId="18" fillId="2" borderId="12" xfId="0" applyFont="1" applyFill="1" applyBorder="1" applyProtection="1">
      <alignment vertical="center"/>
      <protection locked="0"/>
    </xf>
    <xf numFmtId="0" fontId="18" fillId="2" borderId="13" xfId="0" applyFont="1" applyFill="1" applyBorder="1" applyProtection="1">
      <alignment vertical="center"/>
      <protection locked="0"/>
    </xf>
    <xf numFmtId="0" fontId="16" fillId="0" borderId="8" xfId="0" applyFont="1" applyBorder="1">
      <alignment vertical="center"/>
    </xf>
    <xf numFmtId="0" fontId="20" fillId="0" borderId="8" xfId="0" applyFont="1" applyBorder="1">
      <alignment vertical="center"/>
    </xf>
    <xf numFmtId="0" fontId="18" fillId="2" borderId="7" xfId="0" applyFont="1" applyFill="1" applyBorder="1" applyAlignment="1" applyProtection="1">
      <alignment vertical="center" wrapText="1"/>
      <protection locked="0"/>
    </xf>
    <xf numFmtId="0" fontId="27" fillId="2" borderId="8" xfId="0" applyFont="1" applyFill="1" applyBorder="1" applyProtection="1">
      <alignment vertical="center"/>
      <protection locked="0"/>
    </xf>
    <xf numFmtId="0" fontId="27" fillId="2" borderId="9" xfId="0" applyFont="1" applyFill="1" applyBorder="1" applyProtection="1">
      <alignment vertical="center"/>
      <protection locked="0"/>
    </xf>
    <xf numFmtId="0" fontId="13" fillId="0" borderId="0" xfId="0" applyFont="1" applyAlignment="1">
      <alignment horizontal="left" vertical="center" indent="1"/>
    </xf>
    <xf numFmtId="0" fontId="19" fillId="0" borderId="0" xfId="0" applyFont="1" applyAlignment="1">
      <alignment horizontal="left" vertical="center" indent="1"/>
    </xf>
    <xf numFmtId="0" fontId="39" fillId="0" borderId="0" xfId="0" applyFont="1" applyAlignment="1">
      <alignment horizontal="center" vertical="center"/>
    </xf>
    <xf numFmtId="0" fontId="0" fillId="0" borderId="47" xfId="0" applyBorder="1" applyAlignment="1">
      <alignment horizontal="center" vertical="center" wrapText="1"/>
    </xf>
    <xf numFmtId="0" fontId="0" fillId="0" borderId="41" xfId="0" applyBorder="1">
      <alignment vertical="center"/>
    </xf>
    <xf numFmtId="0" fontId="0" fillId="0" borderId="42" xfId="0" applyBorder="1" applyAlignment="1">
      <alignment horizontal="center" vertical="center"/>
    </xf>
    <xf numFmtId="0" fontId="0" fillId="0" borderId="39" xfId="0" applyBorder="1" applyAlignment="1">
      <alignment horizontal="center" vertical="center"/>
    </xf>
    <xf numFmtId="0" fontId="32" fillId="3" borderId="40" xfId="0" applyFont="1" applyFill="1" applyBorder="1" applyAlignment="1">
      <alignment horizontal="left" vertical="center" indent="1"/>
    </xf>
    <xf numFmtId="0" fontId="0" fillId="3" borderId="39" xfId="0" applyFill="1" applyBorder="1" applyAlignment="1">
      <alignment horizontal="left" vertical="center" indent="1"/>
    </xf>
    <xf numFmtId="0" fontId="0" fillId="3" borderId="38" xfId="0" applyFill="1" applyBorder="1" applyAlignment="1">
      <alignment horizontal="left" vertical="center" indent="1"/>
    </xf>
    <xf numFmtId="0" fontId="34" fillId="0" borderId="16" xfId="0" applyFont="1" applyBorder="1" applyAlignment="1">
      <alignment horizontal="left" vertical="center" wrapText="1"/>
    </xf>
    <xf numFmtId="0" fontId="9" fillId="0" borderId="48" xfId="0" applyFont="1" applyBorder="1" applyAlignment="1">
      <alignment horizontal="center" vertical="center" textRotation="255" wrapText="1"/>
    </xf>
    <xf numFmtId="0" fontId="0" fillId="0" borderId="49" xfId="0" applyBorder="1" applyAlignment="1">
      <alignment horizontal="center" vertical="center"/>
    </xf>
    <xf numFmtId="0" fontId="0" fillId="0" borderId="50" xfId="0" applyBorder="1" applyAlignment="1">
      <alignment horizontal="center" vertical="center"/>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0" fillId="0" borderId="53" xfId="0" applyBorder="1">
      <alignment vertical="center"/>
    </xf>
    <xf numFmtId="0" fontId="0" fillId="0" borderId="45" xfId="0" applyBorder="1" applyAlignment="1">
      <alignment horizontal="center" vertical="center"/>
    </xf>
    <xf numFmtId="0" fontId="9"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19" xfId="0" applyFont="1" applyFill="1" applyBorder="1" applyAlignment="1">
      <alignment horizontal="left" vertical="center"/>
    </xf>
    <xf numFmtId="0" fontId="0" fillId="0" borderId="19" xfId="0" applyBorder="1">
      <alignment vertical="center"/>
    </xf>
    <xf numFmtId="0" fontId="43" fillId="0" borderId="0" xfId="0" applyFont="1">
      <alignment vertical="center"/>
    </xf>
    <xf numFmtId="0" fontId="20" fillId="2" borderId="0" xfId="0" applyFont="1" applyFill="1" applyAlignment="1">
      <alignment horizontal="left" vertical="center" wrapText="1"/>
    </xf>
    <xf numFmtId="0" fontId="0" fillId="0" borderId="0" xfId="0" applyAlignment="1">
      <alignment horizontal="left" vertical="center"/>
    </xf>
    <xf numFmtId="0" fontId="44" fillId="2" borderId="0" xfId="0" applyFont="1" applyFill="1" applyAlignment="1">
      <alignment horizontal="left" vertical="center" wrapText="1"/>
    </xf>
    <xf numFmtId="0" fontId="44" fillId="2" borderId="19" xfId="0" applyFont="1" applyFill="1" applyBorder="1" applyAlignment="1">
      <alignment horizontal="left" vertical="center" wrapText="1"/>
    </xf>
    <xf numFmtId="0" fontId="44" fillId="0" borderId="0" xfId="0" applyFont="1">
      <alignment vertical="center"/>
    </xf>
    <xf numFmtId="0" fontId="44" fillId="0" borderId="19" xfId="0" applyFont="1" applyBorder="1">
      <alignment vertical="center"/>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31" fillId="2" borderId="0" xfId="0" applyFont="1" applyFill="1" applyAlignment="1">
      <alignment horizontal="left" vertical="center" wrapText="1"/>
    </xf>
    <xf numFmtId="0" fontId="20" fillId="2" borderId="0" xfId="0" applyFont="1" applyFill="1" applyAlignment="1">
      <alignment horizontal="right" vertical="center" wrapText="1"/>
    </xf>
    <xf numFmtId="0" fontId="0" fillId="2" borderId="0" xfId="0" applyFill="1">
      <alignment vertical="center"/>
    </xf>
    <xf numFmtId="0" fontId="20" fillId="0" borderId="0" xfId="0" applyFont="1" applyAlignment="1">
      <alignment horizontal="right" vertical="center" wrapText="1"/>
    </xf>
    <xf numFmtId="0" fontId="6" fillId="2" borderId="33" xfId="0" applyFont="1" applyFill="1" applyBorder="1" applyAlignment="1">
      <alignment horizontal="center" vertical="center" wrapText="1"/>
    </xf>
    <xf numFmtId="0" fontId="9" fillId="0" borderId="54" xfId="0" applyFont="1" applyBorder="1" applyAlignment="1">
      <alignment horizontal="left" vertical="center" wrapText="1"/>
    </xf>
    <xf numFmtId="0" fontId="9" fillId="0" borderId="27" xfId="0" applyFont="1" applyBorder="1" applyAlignment="1">
      <alignment horizontal="left" vertical="center" wrapText="1"/>
    </xf>
    <xf numFmtId="0" fontId="9" fillId="0" borderId="26" xfId="0" applyFont="1" applyBorder="1" applyAlignment="1">
      <alignment horizontal="left" vertical="center" wrapText="1"/>
    </xf>
    <xf numFmtId="0" fontId="9" fillId="0" borderId="55" xfId="0" applyFont="1" applyBorder="1" applyAlignment="1">
      <alignment horizontal="center" vertical="center" wrapText="1"/>
    </xf>
    <xf numFmtId="0" fontId="0" fillId="0" borderId="52" xfId="0" applyBorder="1" applyAlignment="1">
      <alignment horizontal="center" vertical="center"/>
    </xf>
    <xf numFmtId="0" fontId="0" fillId="0" borderId="24" xfId="0" applyBorder="1" applyAlignment="1">
      <alignment horizontal="center" vertical="center"/>
    </xf>
    <xf numFmtId="0" fontId="31"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2" borderId="0" xfId="0" applyFill="1" applyAlignment="1">
      <alignment vertical="center" wrapText="1"/>
    </xf>
    <xf numFmtId="0" fontId="0" fillId="0" borderId="0" xfId="0" applyAlignment="1">
      <alignment vertical="center" wrapText="1"/>
    </xf>
    <xf numFmtId="0" fontId="19" fillId="2" borderId="0" xfId="0" applyFont="1" applyFill="1" applyAlignment="1">
      <alignment vertical="center" wrapText="1"/>
    </xf>
    <xf numFmtId="0" fontId="6" fillId="2" borderId="0" xfId="0" applyFont="1" applyFill="1">
      <alignment vertical="center"/>
    </xf>
    <xf numFmtId="0" fontId="6" fillId="2" borderId="19" xfId="0" applyFont="1" applyFill="1" applyBorder="1">
      <alignment vertical="center"/>
    </xf>
    <xf numFmtId="0" fontId="6" fillId="0" borderId="0" xfId="0" applyFont="1">
      <alignment vertical="center"/>
    </xf>
    <xf numFmtId="0" fontId="6" fillId="0" borderId="19" xfId="0" applyFont="1" applyBorder="1">
      <alignment vertical="center"/>
    </xf>
    <xf numFmtId="0" fontId="0" fillId="2" borderId="33" xfId="0" applyFill="1" applyBorder="1" applyAlignment="1">
      <alignment vertical="center" wrapText="1"/>
    </xf>
    <xf numFmtId="0" fontId="44" fillId="2" borderId="0" xfId="0" applyFont="1" applyFill="1" applyAlignment="1">
      <alignment vertical="center" wrapText="1"/>
    </xf>
    <xf numFmtId="0" fontId="44" fillId="2" borderId="19" xfId="0" applyFont="1" applyFill="1" applyBorder="1" applyAlignment="1">
      <alignment vertical="center" wrapText="1"/>
    </xf>
    <xf numFmtId="0" fontId="44" fillId="2" borderId="27" xfId="0" applyFont="1" applyFill="1" applyBorder="1" applyAlignment="1">
      <alignment vertical="center" wrapText="1"/>
    </xf>
    <xf numFmtId="0" fontId="44" fillId="2" borderId="26" xfId="0" applyFont="1" applyFill="1" applyBorder="1" applyAlignment="1">
      <alignment vertical="center" wrapText="1"/>
    </xf>
    <xf numFmtId="0" fontId="0" fillId="2" borderId="34" xfId="0" applyFill="1" applyBorder="1" applyAlignment="1">
      <alignment vertical="center" wrapText="1"/>
    </xf>
    <xf numFmtId="0" fontId="0" fillId="2" borderId="30" xfId="0" applyFill="1" applyBorder="1" applyAlignment="1">
      <alignment vertical="center" wrapText="1"/>
    </xf>
    <xf numFmtId="0" fontId="0" fillId="0" borderId="30" xfId="0" applyBorder="1" applyAlignment="1">
      <alignment vertical="center" wrapText="1"/>
    </xf>
    <xf numFmtId="0" fontId="44" fillId="2" borderId="33" xfId="0" applyFont="1" applyFill="1" applyBorder="1" applyAlignment="1">
      <alignment vertical="center" wrapText="1"/>
    </xf>
    <xf numFmtId="0" fontId="44" fillId="2" borderId="32" xfId="0" applyFont="1" applyFill="1" applyBorder="1" applyAlignment="1">
      <alignment vertical="center" wrapText="1"/>
    </xf>
    <xf numFmtId="0" fontId="0" fillId="0" borderId="30" xfId="0" applyBorder="1">
      <alignment vertical="center"/>
    </xf>
    <xf numFmtId="0" fontId="0" fillId="0" borderId="27" xfId="0" applyBorder="1">
      <alignment vertical="center"/>
    </xf>
    <xf numFmtId="0" fontId="0" fillId="0" borderId="26" xfId="0" applyBorder="1">
      <alignment vertical="center"/>
    </xf>
    <xf numFmtId="0" fontId="44" fillId="2" borderId="16" xfId="0" applyFont="1" applyFill="1" applyBorder="1" applyAlignment="1">
      <alignment horizontal="left" vertical="top" wrapText="1"/>
    </xf>
    <xf numFmtId="0" fontId="0" fillId="2" borderId="16" xfId="0" applyFill="1" applyBorder="1" applyAlignment="1">
      <alignment horizontal="left" vertical="top"/>
    </xf>
    <xf numFmtId="0" fontId="0" fillId="2" borderId="15" xfId="0" applyFill="1" applyBorder="1" applyAlignment="1">
      <alignment horizontal="left" vertical="top"/>
    </xf>
    <xf numFmtId="0" fontId="0" fillId="0" borderId="28" xfId="0" applyBorder="1">
      <alignment vertical="center"/>
    </xf>
    <xf numFmtId="0" fontId="0" fillId="0" borderId="53" xfId="0" applyBorder="1" applyAlignment="1">
      <alignment horizontal="center" vertical="center"/>
    </xf>
    <xf numFmtId="0" fontId="0" fillId="0" borderId="27" xfId="0" applyBorder="1" applyAlignment="1">
      <alignment horizontal="center" vertical="center"/>
    </xf>
    <xf numFmtId="0" fontId="33"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32" fillId="2" borderId="30" xfId="0" applyFont="1" applyFill="1" applyBorder="1" applyAlignment="1">
      <alignment horizontal="center" vertical="center" wrapText="1"/>
    </xf>
    <xf numFmtId="0" fontId="0" fillId="0" borderId="30" xfId="0" applyBorder="1" applyAlignment="1">
      <alignment horizontal="center" vertical="center" wrapText="1"/>
    </xf>
    <xf numFmtId="0" fontId="46" fillId="2" borderId="0" xfId="0" applyFont="1" applyFill="1" applyAlignment="1">
      <alignment horizontal="left" vertical="center" wrapText="1"/>
    </xf>
    <xf numFmtId="0" fontId="19" fillId="0" borderId="19" xfId="0" applyFont="1" applyBorder="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37" fillId="0" borderId="0" xfId="0" applyFont="1" applyAlignment="1">
      <alignment horizontal="center" vertical="center"/>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41" fillId="2" borderId="40"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38" xfId="0" applyFont="1" applyFill="1" applyBorder="1" applyAlignment="1">
      <alignment horizontal="center" vertical="center"/>
    </xf>
    <xf numFmtId="0" fontId="9" fillId="0" borderId="36"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9"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left" vertical="center" wrapText="1"/>
    </xf>
    <xf numFmtId="0" fontId="9" fillId="0" borderId="0" xfId="0" applyFont="1" applyAlignment="1">
      <alignment horizontal="left" vertical="center" wrapText="1"/>
    </xf>
    <xf numFmtId="0" fontId="41" fillId="2" borderId="34" xfId="0" applyFont="1" applyFill="1" applyBorder="1" applyAlignment="1">
      <alignment horizontal="left" vertical="center" wrapText="1"/>
    </xf>
    <xf numFmtId="0" fontId="41" fillId="2" borderId="35"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41" fillId="2" borderId="33" xfId="0" applyFont="1" applyFill="1" applyBorder="1" applyAlignment="1">
      <alignment horizontal="left" vertical="center" wrapText="1"/>
    </xf>
    <xf numFmtId="0" fontId="41" fillId="2" borderId="32" xfId="0" applyFont="1" applyFill="1"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9" fillId="0" borderId="30"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41" fillId="2" borderId="34"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0" fillId="0" borderId="3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1" fillId="2" borderId="34" xfId="0" applyFont="1" applyFill="1" applyBorder="1" applyAlignment="1">
      <alignment horizontal="center" vertical="center" shrinkToFit="1"/>
    </xf>
    <xf numFmtId="0" fontId="41" fillId="2" borderId="35" xfId="0" applyFont="1" applyFill="1" applyBorder="1" applyAlignment="1">
      <alignment horizontal="center" vertical="center" shrinkToFi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9"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left" vertical="center" wrapText="1"/>
    </xf>
    <xf numFmtId="0" fontId="9" fillId="0" borderId="20" xfId="0" applyFont="1" applyBorder="1" applyAlignment="1">
      <alignment horizontal="left" vertical="center" wrapText="1"/>
    </xf>
    <xf numFmtId="0" fontId="9" fillId="0" borderId="17" xfId="0" applyFont="1" applyBorder="1" applyAlignment="1">
      <alignment horizontal="left" vertical="center" wrapText="1"/>
    </xf>
    <xf numFmtId="0" fontId="40" fillId="2" borderId="0" xfId="0" applyFont="1" applyFill="1" applyAlignment="1">
      <alignment horizontal="left" vertical="top" wrapText="1"/>
    </xf>
    <xf numFmtId="0" fontId="40" fillId="2" borderId="19" xfId="0" applyFont="1" applyFill="1" applyBorder="1" applyAlignment="1">
      <alignment horizontal="left" vertical="top" wrapText="1"/>
    </xf>
    <xf numFmtId="0" fontId="40" fillId="2" borderId="16" xfId="0" applyFont="1" applyFill="1" applyBorder="1" applyAlignment="1">
      <alignment horizontal="left" vertical="top" wrapText="1"/>
    </xf>
    <xf numFmtId="0" fontId="40" fillId="2" borderId="15" xfId="0" applyFont="1" applyFill="1" applyBorder="1" applyAlignment="1">
      <alignment horizontal="left" vertical="top" wrapText="1"/>
    </xf>
    <xf numFmtId="0" fontId="52" fillId="2" borderId="3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D7EA-A18A-42A4-90B4-95B0E4C54F2F}">
  <dimension ref="A1:R18"/>
  <sheetViews>
    <sheetView view="pageBreakPreview" zoomScaleNormal="100" zoomScaleSheetLayoutView="100" workbookViewId="0">
      <selection activeCell="C13" sqref="C13:Q13"/>
    </sheetView>
  </sheetViews>
  <sheetFormatPr defaultColWidth="8.75" defaultRowHeight="18.75"/>
  <cols>
    <col min="1" max="1" width="7.5" style="1" customWidth="1"/>
    <col min="2" max="2" width="2" style="1" customWidth="1"/>
    <col min="3" max="3" width="4.125" style="1" customWidth="1"/>
    <col min="4" max="4" width="4.625" style="1" customWidth="1"/>
    <col min="5" max="5" width="5.25" style="1" customWidth="1"/>
    <col min="6" max="6" width="3.25" style="1" customWidth="1"/>
    <col min="7" max="7" width="4.375" style="1" customWidth="1"/>
    <col min="8" max="8" width="3.5" style="1" customWidth="1"/>
    <col min="9" max="9" width="5.125" style="1" customWidth="1"/>
    <col min="10" max="10" width="10.25" style="1" customWidth="1"/>
    <col min="11" max="11" width="9.5" style="1" customWidth="1"/>
    <col min="12" max="12" width="5" style="1" customWidth="1"/>
    <col min="13" max="13" width="2.75" style="1" customWidth="1"/>
    <col min="14" max="14" width="0.25" style="1" customWidth="1"/>
    <col min="15" max="15" width="1.75" style="1" customWidth="1"/>
    <col min="16" max="16" width="7.75" style="1" customWidth="1"/>
    <col min="17" max="17" width="3" style="1" customWidth="1"/>
    <col min="18" max="18" width="13.75" style="1" customWidth="1"/>
    <col min="19" max="16384" width="8.75" style="1"/>
  </cols>
  <sheetData>
    <row r="1" spans="1:18" ht="15.4" customHeight="1">
      <c r="A1" s="43" t="s">
        <v>0</v>
      </c>
      <c r="B1" s="10" t="s">
        <v>1</v>
      </c>
      <c r="C1" s="9" t="s">
        <v>2</v>
      </c>
      <c r="D1" s="43" t="s">
        <v>3</v>
      </c>
      <c r="E1"/>
      <c r="F1"/>
      <c r="G1"/>
      <c r="H1"/>
      <c r="I1"/>
      <c r="J1"/>
      <c r="K1"/>
      <c r="L1"/>
      <c r="M1"/>
      <c r="N1"/>
      <c r="O1"/>
      <c r="P1"/>
    </row>
    <row r="2" spans="1:18" ht="38.65" customHeight="1">
      <c r="A2" s="71" t="s">
        <v>4</v>
      </c>
      <c r="B2" s="71"/>
      <c r="C2" s="71"/>
      <c r="D2" s="25">
        <v>8</v>
      </c>
      <c r="E2" s="24" t="s">
        <v>5</v>
      </c>
      <c r="F2" s="24"/>
      <c r="G2" s="24"/>
      <c r="H2" s="24"/>
      <c r="I2" s="24"/>
      <c r="J2" s="24"/>
      <c r="K2" s="24"/>
      <c r="L2" s="24"/>
      <c r="M2" s="42"/>
      <c r="N2" s="2" t="s">
        <v>6</v>
      </c>
      <c r="O2" s="72"/>
      <c r="P2" s="73"/>
      <c r="Q2" s="1" t="s">
        <v>7</v>
      </c>
    </row>
    <row r="3" spans="1:18">
      <c r="A3" s="74" t="s">
        <v>8</v>
      </c>
      <c r="B3" s="75"/>
      <c r="C3" s="76"/>
      <c r="D3" s="77"/>
      <c r="E3" s="77"/>
      <c r="F3" s="77"/>
      <c r="G3" s="77"/>
      <c r="H3" s="77"/>
      <c r="I3" s="77"/>
      <c r="J3" s="77"/>
      <c r="K3" s="77"/>
      <c r="L3" s="77"/>
      <c r="M3" s="77"/>
      <c r="N3" s="77"/>
      <c r="O3" s="77"/>
      <c r="P3" s="77"/>
      <c r="Q3" s="77"/>
    </row>
    <row r="4" spans="1:18" ht="33.4" customHeight="1">
      <c r="A4" s="78" t="s">
        <v>9</v>
      </c>
      <c r="B4" s="79"/>
      <c r="C4" s="80"/>
      <c r="D4" s="81"/>
      <c r="E4" s="81"/>
      <c r="F4" s="81"/>
      <c r="G4" s="81"/>
      <c r="H4" s="81"/>
      <c r="I4" s="81"/>
      <c r="J4" s="81"/>
      <c r="K4" s="81"/>
      <c r="L4" s="81"/>
      <c r="M4" s="81"/>
      <c r="N4" s="81"/>
      <c r="O4" s="81"/>
      <c r="P4" s="81"/>
      <c r="Q4" s="82"/>
    </row>
    <row r="5" spans="1:18" ht="9.4" customHeight="1">
      <c r="A5" s="85" t="s">
        <v>10</v>
      </c>
      <c r="B5" s="86"/>
      <c r="C5" s="87"/>
      <c r="D5" s="88"/>
      <c r="E5" s="90"/>
      <c r="F5" s="92" t="s">
        <v>11</v>
      </c>
      <c r="G5" s="90"/>
      <c r="H5" s="92" t="s">
        <v>12</v>
      </c>
      <c r="I5" s="90"/>
      <c r="J5" s="92" t="s">
        <v>13</v>
      </c>
      <c r="K5" s="94" t="s">
        <v>14</v>
      </c>
      <c r="L5" s="4"/>
      <c r="M5" s="92" t="s">
        <v>11</v>
      </c>
      <c r="N5" s="93"/>
      <c r="O5" s="92"/>
      <c r="P5" s="95"/>
      <c r="Q5" s="96"/>
      <c r="R5" s="83"/>
    </row>
    <row r="6" spans="1:18">
      <c r="A6" s="85"/>
      <c r="B6" s="86"/>
      <c r="C6" s="89"/>
      <c r="D6" s="88"/>
      <c r="E6" s="91"/>
      <c r="F6" s="93"/>
      <c r="G6" s="91"/>
      <c r="H6" s="93"/>
      <c r="I6" s="91"/>
      <c r="J6" s="93"/>
      <c r="K6" s="93"/>
      <c r="L6" s="21" t="str">
        <f>IF(H7="", "自動", IFERROR(DATEDIF(H7, P6, "Y"), ""))</f>
        <v>自動</v>
      </c>
      <c r="M6" s="93"/>
      <c r="N6" s="93"/>
      <c r="O6" s="5" t="s">
        <v>6</v>
      </c>
      <c r="P6" s="6">
        <f>DATE(2018+D2, 8, 1)</f>
        <v>46235</v>
      </c>
      <c r="Q6" s="7" t="s">
        <v>15</v>
      </c>
      <c r="R6" s="84"/>
    </row>
    <row r="7" spans="1:18" ht="7.9" customHeight="1">
      <c r="A7" s="97"/>
      <c r="B7" s="98"/>
      <c r="C7" s="99" t="s">
        <v>16</v>
      </c>
      <c r="D7" s="100"/>
      <c r="E7" s="100"/>
      <c r="F7" s="22" t="str">
        <f>IF(ISBLANK(E5),"",IF(ISNUMBER(SEARCH("大正",C5)),E5+1911,IF(ISNUMBER(SEARCH("昭和",C5)),E5+1925,IF(ISNUMBER(SEARCH("平成",C5)),E5+1988,IF(ISNUMBER(SEARCH("令和",C5)),E5+2018,E5)))))</f>
        <v/>
      </c>
      <c r="G7" s="23" t="s">
        <v>11</v>
      </c>
      <c r="H7" s="101" t="str">
        <f>IF(OR(ISBLANK(F7), ISBLANK(G5), ISBLANK(I5)), "", DATE(F7, G5, I5))</f>
        <v/>
      </c>
      <c r="I7" s="102"/>
      <c r="J7" s="11"/>
      <c r="K7" s="8"/>
      <c r="L7" s="12"/>
      <c r="M7" s="12"/>
      <c r="N7" s="12"/>
      <c r="O7" s="12"/>
      <c r="P7" s="12"/>
      <c r="Q7" s="13"/>
    </row>
    <row r="8" spans="1:18" ht="36.6" customHeight="1">
      <c r="A8" s="103" t="s">
        <v>17</v>
      </c>
      <c r="B8" s="104"/>
      <c r="C8" s="80"/>
      <c r="D8" s="81"/>
      <c r="E8" s="81"/>
      <c r="F8" s="81"/>
      <c r="G8" s="81"/>
      <c r="H8" s="81"/>
      <c r="I8" s="81"/>
      <c r="J8" s="81"/>
      <c r="K8" s="81"/>
      <c r="L8" s="81"/>
      <c r="M8" s="81"/>
      <c r="N8" s="81"/>
      <c r="O8" s="81"/>
      <c r="P8" s="81"/>
      <c r="Q8" s="82"/>
    </row>
    <row r="9" spans="1:18" ht="13.15" customHeight="1">
      <c r="A9" s="154" t="s">
        <v>18</v>
      </c>
      <c r="B9" s="155"/>
      <c r="C9" s="152" t="s">
        <v>8</v>
      </c>
      <c r="D9" s="153"/>
      <c r="E9" s="143"/>
      <c r="F9" s="144"/>
      <c r="G9" s="144"/>
      <c r="H9" s="144"/>
      <c r="I9" s="144"/>
      <c r="J9" s="145"/>
      <c r="K9" s="164" t="s">
        <v>19</v>
      </c>
      <c r="L9" s="143"/>
      <c r="M9" s="144"/>
      <c r="N9" s="144"/>
      <c r="O9" s="144"/>
      <c r="P9" s="144"/>
      <c r="Q9" s="145"/>
    </row>
    <row r="10" spans="1:18" ht="31.15" customHeight="1">
      <c r="A10" s="156"/>
      <c r="B10" s="157"/>
      <c r="C10" s="160" t="s">
        <v>20</v>
      </c>
      <c r="D10" s="161"/>
      <c r="E10" s="166"/>
      <c r="F10" s="147"/>
      <c r="G10" s="147"/>
      <c r="H10" s="147"/>
      <c r="I10" s="147"/>
      <c r="J10" s="148"/>
      <c r="K10" s="165"/>
      <c r="L10" s="146"/>
      <c r="M10" s="147"/>
      <c r="N10" s="147"/>
      <c r="O10" s="147"/>
      <c r="P10" s="147"/>
      <c r="Q10" s="148"/>
    </row>
    <row r="11" spans="1:18" ht="31.15" customHeight="1">
      <c r="A11" s="158"/>
      <c r="B11" s="159"/>
      <c r="C11" s="162" t="s">
        <v>21</v>
      </c>
      <c r="D11" s="163"/>
      <c r="E11" s="149"/>
      <c r="F11" s="150"/>
      <c r="G11" s="150"/>
      <c r="H11" s="150"/>
      <c r="I11" s="150"/>
      <c r="J11" s="150"/>
      <c r="K11" s="150"/>
      <c r="L11" s="150"/>
      <c r="M11" s="150"/>
      <c r="N11" s="150"/>
      <c r="O11" s="150"/>
      <c r="P11" s="150"/>
      <c r="Q11" s="151"/>
    </row>
    <row r="12" spans="1:18" ht="28.15" customHeight="1">
      <c r="A12" s="103" t="s">
        <v>22</v>
      </c>
      <c r="B12" s="108"/>
      <c r="C12" s="139"/>
      <c r="D12" s="142"/>
      <c r="E12" s="142"/>
      <c r="F12" s="46" t="s">
        <v>23</v>
      </c>
      <c r="G12" s="137" t="s">
        <v>24</v>
      </c>
      <c r="H12" s="138"/>
      <c r="I12" s="138"/>
      <c r="J12" s="139" t="s">
        <v>25</v>
      </c>
      <c r="K12" s="140"/>
      <c r="L12" s="140"/>
      <c r="M12" s="140"/>
      <c r="N12" s="140"/>
      <c r="O12" s="140"/>
      <c r="P12" s="140"/>
      <c r="Q12" s="141"/>
    </row>
    <row r="13" spans="1:18" ht="268.89999999999998" customHeight="1">
      <c r="A13" s="109" t="s">
        <v>26</v>
      </c>
      <c r="B13" s="110"/>
      <c r="C13" s="111" t="s">
        <v>27</v>
      </c>
      <c r="D13" s="112"/>
      <c r="E13" s="112"/>
      <c r="F13" s="112"/>
      <c r="G13" s="112"/>
      <c r="H13" s="112"/>
      <c r="I13" s="112"/>
      <c r="J13" s="112"/>
      <c r="K13" s="112"/>
      <c r="L13" s="112"/>
      <c r="M13" s="112"/>
      <c r="N13" s="112"/>
      <c r="O13" s="112"/>
      <c r="P13" s="112"/>
      <c r="Q13" s="113"/>
    </row>
    <row r="14" spans="1:18" ht="40.15" customHeight="1">
      <c r="A14" s="114" t="s">
        <v>28</v>
      </c>
      <c r="B14" s="115"/>
      <c r="C14" s="118" t="s">
        <v>117</v>
      </c>
      <c r="D14" s="119"/>
      <c r="E14" s="119"/>
      <c r="F14" s="119"/>
      <c r="G14" s="119"/>
      <c r="H14" s="119"/>
      <c r="I14" s="119"/>
      <c r="J14" s="119"/>
      <c r="K14" s="119"/>
      <c r="L14" s="119"/>
      <c r="M14" s="119"/>
      <c r="N14" s="119"/>
      <c r="O14" s="119"/>
      <c r="P14" s="119"/>
      <c r="Q14" s="119"/>
    </row>
    <row r="15" spans="1:18" ht="8.65" customHeight="1">
      <c r="A15" s="116"/>
      <c r="B15" s="117"/>
      <c r="C15" s="120" t="s">
        <v>29</v>
      </c>
      <c r="D15" s="121"/>
      <c r="E15" s="121"/>
      <c r="F15" s="121"/>
      <c r="G15" s="121"/>
      <c r="H15" s="121"/>
      <c r="I15" s="121"/>
      <c r="J15" s="121"/>
      <c r="K15" s="121"/>
      <c r="L15" s="121"/>
      <c r="M15" s="121"/>
      <c r="N15" s="121"/>
      <c r="O15" s="121"/>
      <c r="P15" s="121"/>
      <c r="Q15" s="121"/>
    </row>
    <row r="16" spans="1:18">
      <c r="A16" s="122" t="s">
        <v>30</v>
      </c>
      <c r="B16" s="115"/>
      <c r="C16" s="124" t="s">
        <v>31</v>
      </c>
      <c r="D16" s="126"/>
      <c r="E16" s="127"/>
      <c r="F16" s="127"/>
      <c r="G16" s="128"/>
      <c r="H16" s="132" t="s">
        <v>32</v>
      </c>
      <c r="I16" s="133"/>
      <c r="J16" s="136"/>
      <c r="K16" s="128"/>
      <c r="L16" s="14" t="s">
        <v>33</v>
      </c>
      <c r="M16" s="105"/>
      <c r="N16" s="106"/>
      <c r="O16" s="106"/>
      <c r="P16" s="106"/>
      <c r="Q16" s="107"/>
    </row>
    <row r="17" spans="1:17">
      <c r="A17" s="123"/>
      <c r="B17" s="117"/>
      <c r="C17" s="125"/>
      <c r="D17" s="129"/>
      <c r="E17" s="130"/>
      <c r="F17" s="130"/>
      <c r="G17" s="131"/>
      <c r="H17" s="134"/>
      <c r="I17" s="135"/>
      <c r="J17" s="129"/>
      <c r="K17" s="131"/>
      <c r="L17" s="53" t="s">
        <v>34</v>
      </c>
      <c r="M17" s="105"/>
      <c r="N17" s="106"/>
      <c r="O17" s="106"/>
      <c r="P17" s="106"/>
      <c r="Q17" s="107"/>
    </row>
    <row r="18" spans="1:17">
      <c r="E18" s="3"/>
      <c r="F18" s="3"/>
      <c r="G18" s="3"/>
      <c r="H18" s="3"/>
      <c r="I18" s="3"/>
      <c r="J18" s="3"/>
      <c r="K18" s="3"/>
      <c r="L18" s="3"/>
      <c r="M18" s="3"/>
      <c r="N18" s="3"/>
      <c r="O18" s="3"/>
      <c r="P18" s="3"/>
    </row>
  </sheetData>
  <mergeCells count="48">
    <mergeCell ref="L9:Q10"/>
    <mergeCell ref="E11:Q11"/>
    <mergeCell ref="C9:D9"/>
    <mergeCell ref="A9:B11"/>
    <mergeCell ref="C10:D10"/>
    <mergeCell ref="C11:D11"/>
    <mergeCell ref="K9:K10"/>
    <mergeCell ref="E9:J9"/>
    <mergeCell ref="E10:J10"/>
    <mergeCell ref="M16:Q16"/>
    <mergeCell ref="M17:Q17"/>
    <mergeCell ref="A12:B12"/>
    <mergeCell ref="A13:B13"/>
    <mergeCell ref="C13:Q13"/>
    <mergeCell ref="A14:B15"/>
    <mergeCell ref="C14:Q14"/>
    <mergeCell ref="C15:Q15"/>
    <mergeCell ref="A16:B17"/>
    <mergeCell ref="C16:C17"/>
    <mergeCell ref="D16:G17"/>
    <mergeCell ref="H16:I17"/>
    <mergeCell ref="J16:K17"/>
    <mergeCell ref="G12:I12"/>
    <mergeCell ref="J12:Q12"/>
    <mergeCell ref="C12:E12"/>
    <mergeCell ref="A7:B7"/>
    <mergeCell ref="C7:E7"/>
    <mergeCell ref="H7:I7"/>
    <mergeCell ref="A8:B8"/>
    <mergeCell ref="C8:Q8"/>
    <mergeCell ref="R5:R6"/>
    <mergeCell ref="A5:B6"/>
    <mergeCell ref="C5:D6"/>
    <mergeCell ref="E5:E6"/>
    <mergeCell ref="F5:F6"/>
    <mergeCell ref="G5:G6"/>
    <mergeCell ref="H5:H6"/>
    <mergeCell ref="I5:I6"/>
    <mergeCell ref="J5:J6"/>
    <mergeCell ref="K5:K6"/>
    <mergeCell ref="M5:N6"/>
    <mergeCell ref="O5:Q5"/>
    <mergeCell ref="A2:C2"/>
    <mergeCell ref="O2:P2"/>
    <mergeCell ref="A3:B3"/>
    <mergeCell ref="C3:Q3"/>
    <mergeCell ref="A4:B4"/>
    <mergeCell ref="C4:Q4"/>
  </mergeCells>
  <phoneticPr fontId="4"/>
  <dataValidations count="7">
    <dataValidation type="list" allowBlank="1" showInputMessage="1" showErrorMessage="1" promptTitle="都道府県" prompt="選択してください" sqref="O2:P2" xr:uid="{7A078181-0621-4096-9A57-E58BC1F43C87}">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2" xr:uid="{19690700-3762-4FEC-81BB-8392E33C65C0}">
      <formula1>"6,7,8,9,10,11,12,13"</formula1>
    </dataValidation>
    <dataValidation type="whole" allowBlank="1" showInputMessage="1" showErrorMessage="1" promptTitle="人数" prompt="半角数字で入力してください。" sqref="C12:E12" xr:uid="{A029549E-DDBF-4630-8B16-A8D49D460880}">
      <formula1>1</formula1>
      <formula2>99999</formula2>
    </dataValidation>
    <dataValidation type="list" allowBlank="1" showInputMessage="1" showErrorMessage="1" promptTitle="元号" prompt="選択してください" sqref="C5:D6" xr:uid="{8F9F5A75-7DEB-4902-85EB-8616778D0D7F}">
      <formula1>"大正,昭和,平成,令和"</formula1>
    </dataValidation>
    <dataValidation type="list" allowBlank="1" showInputMessage="1" showErrorMessage="1" promptTitle="年" prompt="選択してください" sqref="E5:E6" xr:uid="{C6D3BD1E-B3E8-40AC-89A8-4A20DA4BA953}">
      <formula1>"1,2,3,4,5,6,7,8,9,10,11,12,13,14,15,16,17,18,19,20,21,22,23,24,25,26,27,28,29,30,31,32,33,34,35,36,37,38,39,40,41,42,43,44,45,46,47,48,49,50,51,52,53,54,55,56,57,58,59,60,61,62,63"</formula1>
    </dataValidation>
    <dataValidation type="list" allowBlank="1" showInputMessage="1" showErrorMessage="1" promptTitle="月" prompt="選択してください" sqref="G5:G6" xr:uid="{5F122D7A-B8EB-4C79-8530-56A043FF6BD5}">
      <formula1>"1,2,3,4,5,6,7,8,9,10,11,12"</formula1>
    </dataValidation>
    <dataValidation type="list" allowBlank="1" showInputMessage="1" showErrorMessage="1" promptTitle="日" prompt="選択してください" sqref="I5:I6" xr:uid="{2C0DE218-21C2-4DB6-8314-21B94336C6EB}">
      <formula1>"1,2,3,4,5,6,7,8,9,10,11,12,13,14,15,16,17,18,19,20,21,22,23,24,25,26,27,28,29,30,31"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2E2E-45E0-4605-8BAC-53A15BE6E906}">
  <dimension ref="A1:P45"/>
  <sheetViews>
    <sheetView view="pageBreakPreview" topLeftCell="A28" zoomScaleNormal="100" zoomScaleSheetLayoutView="100" workbookViewId="0">
      <selection activeCell="B22" sqref="B22:O22"/>
    </sheetView>
  </sheetViews>
  <sheetFormatPr defaultRowHeight="18.75"/>
  <cols>
    <col min="1" max="1" width="2.75" style="16" customWidth="1"/>
    <col min="2" max="2" width="4.75" style="16" customWidth="1"/>
    <col min="3" max="3" width="2.25" style="16" customWidth="1"/>
    <col min="4" max="4" width="6.875" style="16" customWidth="1"/>
    <col min="5" max="9" width="8.75" style="16"/>
    <col min="10" max="10" width="3.25" style="16" customWidth="1"/>
    <col min="11" max="11" width="2.75" style="16" customWidth="1"/>
    <col min="12" max="12" width="2.25" style="16" customWidth="1"/>
    <col min="13" max="13" width="1.625" style="16" customWidth="1"/>
    <col min="14" max="14" width="8.75" style="16"/>
    <col min="15" max="15" width="1.75" style="16" customWidth="1"/>
    <col min="16" max="16" width="8.75" style="16"/>
  </cols>
  <sheetData>
    <row r="1" spans="1:16">
      <c r="A1" s="170" t="s">
        <v>35</v>
      </c>
      <c r="B1" s="171"/>
      <c r="C1" s="10" t="s">
        <v>1</v>
      </c>
      <c r="D1" s="26" t="s">
        <v>2</v>
      </c>
      <c r="E1" s="170" t="s">
        <v>3</v>
      </c>
      <c r="F1" s="95"/>
      <c r="G1" s="95"/>
      <c r="H1" s="95"/>
      <c r="I1" s="95"/>
      <c r="J1" s="95"/>
      <c r="K1" s="95"/>
      <c r="L1" s="95"/>
      <c r="M1" s="95"/>
      <c r="N1" s="95"/>
      <c r="O1" s="95"/>
    </row>
    <row r="2" spans="1:16" ht="25.5">
      <c r="A2" s="172" t="s">
        <v>36</v>
      </c>
      <c r="B2" s="173"/>
      <c r="C2" s="173"/>
      <c r="D2" s="173"/>
      <c r="E2" s="173"/>
      <c r="F2" s="173"/>
      <c r="G2" s="173"/>
      <c r="H2" s="173"/>
      <c r="I2" s="173"/>
      <c r="J2" s="173"/>
      <c r="K2" s="173"/>
      <c r="L2" s="173"/>
      <c r="M2" s="17" t="s">
        <v>6</v>
      </c>
      <c r="N2" s="47" t="str">
        <f>IF('別記様式2＜団体＞推薦書'!O2="", "自動転記",'別記様式2＜団体＞推薦書'!O2)</f>
        <v>自動転記</v>
      </c>
      <c r="O2" s="18" t="s">
        <v>7</v>
      </c>
    </row>
    <row r="3" spans="1:16" s="16" customFormat="1" ht="16.5">
      <c r="A3" s="174" t="s">
        <v>37</v>
      </c>
      <c r="B3" s="175"/>
      <c r="C3" s="175"/>
      <c r="D3" s="175"/>
      <c r="E3" s="175"/>
      <c r="F3" s="175"/>
      <c r="G3" s="175"/>
      <c r="H3" s="175"/>
      <c r="I3" s="175"/>
      <c r="J3" s="175"/>
      <c r="K3" s="175"/>
      <c r="L3" s="175"/>
      <c r="M3" s="175"/>
      <c r="N3" s="175"/>
      <c r="O3" s="175"/>
    </row>
    <row r="4" spans="1:16" s="16" customFormat="1" ht="28.9" customHeight="1">
      <c r="A4" s="19"/>
      <c r="B4" s="182" t="str">
        <f>IF('別記様式2＜団体＞推薦書'!C4="", "別記様式２から自動転記されます",'別記様式2＜団体＞推薦書'!C4)</f>
        <v>別記様式２から自動転記されます</v>
      </c>
      <c r="C4" s="183"/>
      <c r="D4" s="183"/>
      <c r="E4" s="183"/>
      <c r="F4" s="183"/>
      <c r="G4" s="183"/>
      <c r="H4" s="183"/>
      <c r="I4" s="183"/>
      <c r="J4" s="183"/>
      <c r="K4" s="183"/>
      <c r="L4" s="183"/>
      <c r="M4" s="183"/>
      <c r="N4" s="183"/>
      <c r="O4" s="183"/>
    </row>
    <row r="5" spans="1:16" s="16" customFormat="1" ht="28.9" customHeight="1">
      <c r="A5" s="174" t="s">
        <v>38</v>
      </c>
      <c r="B5" s="95"/>
      <c r="C5" s="95"/>
      <c r="D5" s="95"/>
      <c r="E5" s="95"/>
      <c r="F5" s="95"/>
      <c r="G5" s="95"/>
      <c r="H5" s="95"/>
      <c r="I5" s="95"/>
      <c r="J5" s="95"/>
      <c r="K5" s="95"/>
      <c r="L5" s="95"/>
      <c r="M5" s="95"/>
      <c r="N5" s="95"/>
      <c r="O5" s="95"/>
    </row>
    <row r="6" spans="1:16" s="16" customFormat="1" ht="18" customHeight="1">
      <c r="A6" s="174" t="s">
        <v>39</v>
      </c>
      <c r="B6" s="95"/>
      <c r="C6" s="95"/>
      <c r="D6" s="95"/>
      <c r="E6" s="95"/>
      <c r="F6" s="95"/>
      <c r="G6" s="95"/>
      <c r="H6" s="95"/>
      <c r="I6" s="95"/>
      <c r="J6" s="95"/>
      <c r="K6" s="95"/>
      <c r="L6" s="95"/>
      <c r="M6" s="95"/>
      <c r="N6" s="95"/>
      <c r="O6" s="95"/>
    </row>
    <row r="7" spans="1:16" s="16" customFormat="1" ht="27" customHeight="1">
      <c r="A7" s="19"/>
      <c r="B7" s="19" t="s">
        <v>22</v>
      </c>
      <c r="C7" s="19"/>
      <c r="D7" s="184" t="str">
        <f>IF('別記様式2＜団体＞推薦書'!C12="", "別記様式２から自動転記",'別記様式2＜団体＞推薦書'!C12)</f>
        <v>別記様式２から自動転記</v>
      </c>
      <c r="E7" s="184"/>
      <c r="F7" s="57" t="s">
        <v>23</v>
      </c>
      <c r="G7" s="58" t="s">
        <v>40</v>
      </c>
      <c r="H7" s="176" t="s">
        <v>41</v>
      </c>
      <c r="I7" s="176"/>
      <c r="J7" s="176"/>
      <c r="K7" s="176"/>
      <c r="L7" s="176"/>
      <c r="M7" s="176"/>
      <c r="N7" s="176"/>
      <c r="O7" s="176"/>
      <c r="P7" s="19"/>
    </row>
    <row r="8" spans="1:16" s="16" customFormat="1" ht="29.45" customHeight="1">
      <c r="A8" s="19"/>
      <c r="B8" s="174" t="s">
        <v>42</v>
      </c>
      <c r="C8" s="174"/>
      <c r="D8" s="174"/>
      <c r="E8" s="174"/>
      <c r="F8" s="185" t="str">
        <f>IF('別記様式2＜団体＞推薦書'!C8="", "別記様式２の内容が自動で転記されます",'別記様式2＜団体＞推薦書'!C8)</f>
        <v>別記様式２の内容が自動で転記されます</v>
      </c>
      <c r="G8" s="174"/>
      <c r="H8" s="174"/>
      <c r="I8" s="174"/>
      <c r="J8" s="174"/>
      <c r="K8" s="174"/>
      <c r="L8" s="174"/>
      <c r="M8" s="174"/>
      <c r="N8" s="174"/>
      <c r="O8" s="174"/>
      <c r="P8" s="19"/>
    </row>
    <row r="9" spans="1:16" s="16" customFormat="1" ht="27" customHeight="1">
      <c r="A9" s="19"/>
      <c r="B9" s="19" t="s">
        <v>43</v>
      </c>
      <c r="C9" s="19"/>
      <c r="D9" s="19"/>
      <c r="E9" s="57"/>
      <c r="F9" s="184" t="str">
        <f>IF('別記様式2＜団体＞推薦書'!E10="", "別記様式２から自動転記",'別記様式2＜団体＞推薦書'!E10)</f>
        <v>別記様式２から自動転記</v>
      </c>
      <c r="G9" s="184"/>
      <c r="H9" s="58" t="s">
        <v>44</v>
      </c>
      <c r="I9" s="184" t="str">
        <f>IF('別記様式2＜団体＞推薦書'!E9="", "別記様式２から自動転記",'別記様式2＜団体＞推薦書'!E9)</f>
        <v>別記様式２から自動転記</v>
      </c>
      <c r="J9" s="184"/>
      <c r="K9" s="184"/>
      <c r="L9" s="184"/>
      <c r="M9" s="184"/>
      <c r="N9" s="184"/>
      <c r="O9" s="57" t="s">
        <v>45</v>
      </c>
      <c r="P9" s="19"/>
    </row>
    <row r="10" spans="1:16" s="16" customFormat="1" ht="4.9000000000000004" customHeight="1">
      <c r="A10" s="19"/>
      <c r="B10" s="174"/>
      <c r="C10" s="95"/>
      <c r="D10" s="95"/>
      <c r="E10" s="95"/>
      <c r="F10" s="95"/>
      <c r="G10" s="95"/>
      <c r="H10" s="95"/>
      <c r="I10" s="95"/>
      <c r="J10" s="95"/>
      <c r="K10" s="95"/>
      <c r="L10" s="95"/>
      <c r="M10" s="95"/>
      <c r="N10" s="95"/>
      <c r="O10" s="95"/>
    </row>
    <row r="11" spans="1:16" s="16" customFormat="1" ht="12.75">
      <c r="A11" s="19"/>
      <c r="B11" s="177" t="s">
        <v>46</v>
      </c>
      <c r="C11" s="178"/>
      <c r="D11" s="178"/>
      <c r="E11" s="178"/>
      <c r="F11" s="178"/>
      <c r="G11" s="178"/>
      <c r="H11" s="178"/>
      <c r="I11" s="178"/>
      <c r="J11" s="178"/>
      <c r="K11" s="178"/>
      <c r="L11" s="178"/>
      <c r="M11" s="178"/>
      <c r="N11" s="178"/>
      <c r="O11" s="178"/>
    </row>
    <row r="12" spans="1:16" s="16" customFormat="1" ht="6" customHeight="1">
      <c r="A12" s="177"/>
      <c r="B12" s="95"/>
      <c r="C12" s="95"/>
      <c r="D12" s="95"/>
      <c r="E12" s="95"/>
      <c r="F12" s="95"/>
      <c r="G12" s="95"/>
      <c r="H12" s="95"/>
      <c r="I12" s="95"/>
      <c r="J12" s="95"/>
      <c r="K12" s="95"/>
      <c r="L12" s="95"/>
      <c r="M12" s="95"/>
      <c r="N12" s="95"/>
      <c r="O12" s="95"/>
    </row>
    <row r="13" spans="1:16" s="16" customFormat="1" ht="26.45" customHeight="1">
      <c r="A13" s="174" t="s">
        <v>47</v>
      </c>
      <c r="B13" s="175"/>
      <c r="C13" s="175"/>
      <c r="D13" s="175"/>
      <c r="E13" s="175"/>
      <c r="F13" s="175"/>
      <c r="G13" s="175"/>
      <c r="H13" s="175"/>
      <c r="I13" s="175"/>
      <c r="J13" s="175"/>
      <c r="K13" s="175"/>
      <c r="L13" s="175"/>
      <c r="M13" s="175"/>
      <c r="N13" s="175"/>
      <c r="O13" s="175"/>
    </row>
    <row r="14" spans="1:16" s="16" customFormat="1" ht="84.6" customHeight="1">
      <c r="A14" s="15"/>
      <c r="B14" s="167" t="s">
        <v>48</v>
      </c>
      <c r="C14" s="168"/>
      <c r="D14" s="168"/>
      <c r="E14" s="168"/>
      <c r="F14" s="168"/>
      <c r="G14" s="168"/>
      <c r="H14" s="168"/>
      <c r="I14" s="168"/>
      <c r="J14" s="168"/>
      <c r="K14" s="168"/>
      <c r="L14" s="168"/>
      <c r="M14" s="168"/>
      <c r="N14" s="168"/>
      <c r="O14" s="169"/>
    </row>
    <row r="15" spans="1:16" s="16" customFormat="1" ht="4.9000000000000004" customHeight="1">
      <c r="A15" s="174"/>
      <c r="B15" s="175"/>
      <c r="C15" s="175"/>
      <c r="D15" s="175"/>
      <c r="E15" s="175"/>
      <c r="F15" s="175"/>
      <c r="G15" s="175"/>
      <c r="H15" s="175"/>
      <c r="I15" s="175"/>
      <c r="J15" s="175"/>
      <c r="K15" s="175"/>
      <c r="L15" s="175"/>
      <c r="M15" s="175"/>
      <c r="N15" s="175"/>
      <c r="O15" s="175"/>
    </row>
    <row r="16" spans="1:16" s="16" customFormat="1" ht="16.5">
      <c r="A16" s="174" t="s">
        <v>49</v>
      </c>
      <c r="B16" s="175"/>
      <c r="C16" s="175"/>
      <c r="D16" s="175"/>
      <c r="E16" s="175"/>
      <c r="F16" s="175"/>
      <c r="G16" s="175"/>
      <c r="H16" s="175"/>
      <c r="I16" s="175"/>
      <c r="J16" s="175"/>
      <c r="K16" s="175"/>
      <c r="L16" s="175"/>
      <c r="M16" s="175"/>
      <c r="N16" s="175"/>
      <c r="O16" s="175"/>
    </row>
    <row r="17" spans="1:15" s="16" customFormat="1" ht="60" customHeight="1">
      <c r="A17" s="19"/>
      <c r="B17" s="179" t="s">
        <v>118</v>
      </c>
      <c r="C17" s="180"/>
      <c r="D17" s="180"/>
      <c r="E17" s="180"/>
      <c r="F17" s="180"/>
      <c r="G17" s="180"/>
      <c r="H17" s="180"/>
      <c r="I17" s="180"/>
      <c r="J17" s="180"/>
      <c r="K17" s="180"/>
      <c r="L17" s="180"/>
      <c r="M17" s="180"/>
      <c r="N17" s="180"/>
      <c r="O17" s="181"/>
    </row>
    <row r="18" spans="1:15" s="16" customFormat="1" ht="12.4" customHeight="1">
      <c r="A18" s="19"/>
      <c r="B18" s="193" t="s">
        <v>50</v>
      </c>
      <c r="C18" s="194"/>
      <c r="D18" s="194"/>
      <c r="E18" s="194"/>
      <c r="F18" s="194"/>
      <c r="G18" s="194"/>
      <c r="H18" s="194"/>
      <c r="I18" s="194"/>
      <c r="J18" s="194"/>
      <c r="K18" s="194"/>
      <c r="L18" s="194"/>
      <c r="M18" s="194"/>
      <c r="N18" s="194"/>
      <c r="O18" s="194"/>
    </row>
    <row r="19" spans="1:15" s="16" customFormat="1" ht="3.4" customHeight="1">
      <c r="A19" s="174"/>
      <c r="B19" s="175"/>
      <c r="C19" s="175"/>
      <c r="D19" s="175"/>
      <c r="E19" s="175"/>
      <c r="F19" s="175"/>
      <c r="G19" s="175"/>
      <c r="H19" s="175"/>
      <c r="I19" s="175"/>
      <c r="J19" s="175"/>
      <c r="K19" s="175"/>
      <c r="L19" s="175"/>
      <c r="M19" s="175"/>
      <c r="N19" s="175"/>
      <c r="O19" s="175"/>
    </row>
    <row r="20" spans="1:15" s="16" customFormat="1" ht="16.5">
      <c r="A20" s="174" t="s">
        <v>51</v>
      </c>
      <c r="B20" s="175"/>
      <c r="C20" s="175"/>
      <c r="D20" s="175"/>
      <c r="E20" s="175"/>
      <c r="F20" s="175"/>
      <c r="G20" s="175"/>
      <c r="H20" s="175"/>
      <c r="I20" s="175"/>
      <c r="J20" s="175"/>
      <c r="K20" s="175"/>
      <c r="L20" s="175"/>
      <c r="M20" s="175"/>
      <c r="N20" s="175"/>
      <c r="O20" s="175"/>
    </row>
    <row r="21" spans="1:15" s="16" customFormat="1" ht="16.5">
      <c r="A21" s="20"/>
      <c r="B21" s="188" t="s">
        <v>52</v>
      </c>
      <c r="C21" s="189"/>
      <c r="D21" s="189"/>
      <c r="E21" s="189"/>
      <c r="F21" s="189"/>
      <c r="G21" s="189"/>
      <c r="H21" s="189"/>
      <c r="I21" s="189"/>
      <c r="J21" s="189"/>
      <c r="K21" s="189"/>
      <c r="L21" s="189"/>
      <c r="M21" s="189"/>
      <c r="N21" s="189"/>
      <c r="O21" s="189"/>
    </row>
    <row r="22" spans="1:15" s="16" customFormat="1" ht="184.9" customHeight="1">
      <c r="A22" s="19"/>
      <c r="B22" s="190" t="s">
        <v>121</v>
      </c>
      <c r="C22" s="191"/>
      <c r="D22" s="191"/>
      <c r="E22" s="191"/>
      <c r="F22" s="191"/>
      <c r="G22" s="191"/>
      <c r="H22" s="191"/>
      <c r="I22" s="191"/>
      <c r="J22" s="191"/>
      <c r="K22" s="191"/>
      <c r="L22" s="191"/>
      <c r="M22" s="191"/>
      <c r="N22" s="191"/>
      <c r="O22" s="192"/>
    </row>
    <row r="23" spans="1:15" s="16" customFormat="1" ht="4.5" customHeight="1">
      <c r="A23" s="19"/>
      <c r="B23" s="174"/>
      <c r="C23" s="175"/>
      <c r="D23" s="175"/>
      <c r="E23" s="175"/>
      <c r="F23" s="175"/>
      <c r="G23" s="175"/>
      <c r="H23" s="175"/>
      <c r="I23" s="175"/>
      <c r="J23" s="175"/>
      <c r="K23" s="175"/>
      <c r="L23" s="175"/>
      <c r="M23" s="175"/>
      <c r="N23" s="175"/>
      <c r="O23" s="175"/>
    </row>
    <row r="24" spans="1:15" s="16" customFormat="1" ht="16.5">
      <c r="A24" s="20"/>
      <c r="B24" s="174" t="s">
        <v>53</v>
      </c>
      <c r="C24" s="175"/>
      <c r="D24" s="175"/>
      <c r="E24" s="175"/>
      <c r="F24" s="175"/>
      <c r="G24" s="175"/>
      <c r="H24" s="175"/>
      <c r="I24" s="175"/>
      <c r="J24" s="175"/>
      <c r="K24" s="175"/>
      <c r="L24" s="175"/>
      <c r="M24" s="175"/>
      <c r="N24" s="175"/>
      <c r="O24" s="175"/>
    </row>
    <row r="25" spans="1:15" s="16" customFormat="1" ht="118.9" customHeight="1">
      <c r="A25" s="19"/>
      <c r="B25" s="179" t="s">
        <v>54</v>
      </c>
      <c r="C25" s="180"/>
      <c r="D25" s="180"/>
      <c r="E25" s="180"/>
      <c r="F25" s="180"/>
      <c r="G25" s="180"/>
      <c r="H25" s="180"/>
      <c r="I25" s="180"/>
      <c r="J25" s="180"/>
      <c r="K25" s="180"/>
      <c r="L25" s="180"/>
      <c r="M25" s="180"/>
      <c r="N25" s="180"/>
      <c r="O25" s="181"/>
    </row>
    <row r="26" spans="1:15" s="16" customFormat="1" ht="4.5" customHeight="1">
      <c r="A26" s="19"/>
      <c r="B26" s="174"/>
      <c r="C26" s="175"/>
      <c r="D26" s="175"/>
      <c r="E26" s="175"/>
      <c r="F26" s="175"/>
      <c r="G26" s="175"/>
      <c r="H26" s="175"/>
      <c r="I26" s="175"/>
      <c r="J26" s="175"/>
      <c r="K26" s="175"/>
      <c r="L26" s="175"/>
      <c r="M26" s="175"/>
      <c r="N26" s="175"/>
      <c r="O26" s="175"/>
    </row>
    <row r="27" spans="1:15" s="16" customFormat="1" ht="16.5">
      <c r="A27" s="20"/>
      <c r="B27" s="174" t="s">
        <v>55</v>
      </c>
      <c r="C27" s="175"/>
      <c r="D27" s="175"/>
      <c r="E27" s="175"/>
      <c r="F27" s="175"/>
      <c r="G27" s="175"/>
      <c r="H27" s="175"/>
      <c r="I27" s="175"/>
      <c r="J27" s="175"/>
      <c r="K27" s="175"/>
      <c r="L27" s="175"/>
      <c r="M27" s="175"/>
      <c r="N27" s="175"/>
      <c r="O27" s="175"/>
    </row>
    <row r="28" spans="1:15" s="16" customFormat="1" ht="169.15" customHeight="1">
      <c r="A28" s="19"/>
      <c r="B28" s="179" t="s">
        <v>119</v>
      </c>
      <c r="C28" s="180"/>
      <c r="D28" s="180"/>
      <c r="E28" s="180"/>
      <c r="F28" s="180"/>
      <c r="G28" s="180"/>
      <c r="H28" s="180"/>
      <c r="I28" s="180"/>
      <c r="J28" s="180"/>
      <c r="K28" s="180"/>
      <c r="L28" s="180"/>
      <c r="M28" s="180"/>
      <c r="N28" s="180"/>
      <c r="O28" s="181"/>
    </row>
    <row r="29" spans="1:15" s="16" customFormat="1" ht="4.1500000000000004" customHeight="1">
      <c r="A29" s="19"/>
      <c r="B29" s="174"/>
      <c r="C29" s="175"/>
      <c r="D29" s="175"/>
      <c r="E29" s="175"/>
      <c r="F29" s="175"/>
      <c r="G29" s="175"/>
      <c r="H29" s="175"/>
      <c r="I29" s="175"/>
      <c r="J29" s="175"/>
      <c r="K29" s="175"/>
      <c r="L29" s="175"/>
      <c r="M29" s="175"/>
      <c r="N29" s="175"/>
      <c r="O29" s="175"/>
    </row>
    <row r="30" spans="1:15" s="16" customFormat="1" ht="16.5">
      <c r="A30" s="20"/>
      <c r="B30" s="174" t="s">
        <v>56</v>
      </c>
      <c r="C30" s="175"/>
      <c r="D30" s="175"/>
      <c r="E30" s="175"/>
      <c r="F30" s="175"/>
      <c r="G30" s="175"/>
      <c r="H30" s="175"/>
      <c r="I30" s="175"/>
      <c r="J30" s="175"/>
      <c r="K30" s="175"/>
      <c r="L30" s="175"/>
      <c r="M30" s="175"/>
      <c r="N30" s="175"/>
      <c r="O30" s="175"/>
    </row>
    <row r="31" spans="1:15" s="16" customFormat="1" ht="114.4" customHeight="1">
      <c r="A31" s="19"/>
      <c r="B31" s="179" t="s">
        <v>57</v>
      </c>
      <c r="C31" s="186"/>
      <c r="D31" s="186"/>
      <c r="E31" s="186"/>
      <c r="F31" s="186"/>
      <c r="G31" s="186"/>
      <c r="H31" s="186"/>
      <c r="I31" s="186"/>
      <c r="J31" s="186"/>
      <c r="K31" s="186"/>
      <c r="L31" s="186"/>
      <c r="M31" s="186"/>
      <c r="N31" s="186"/>
      <c r="O31" s="187"/>
    </row>
    <row r="32" spans="1:15" s="16" customFormat="1" ht="3.4" customHeight="1">
      <c r="A32" s="19"/>
      <c r="B32" s="174"/>
      <c r="C32" s="175"/>
      <c r="D32" s="175"/>
      <c r="E32" s="175"/>
      <c r="F32" s="175"/>
      <c r="G32" s="175"/>
      <c r="H32" s="175"/>
      <c r="I32" s="175"/>
      <c r="J32" s="175"/>
      <c r="K32" s="175"/>
      <c r="L32" s="175"/>
      <c r="M32" s="175"/>
      <c r="N32" s="175"/>
      <c r="O32" s="175"/>
    </row>
    <row r="33" spans="1:15" s="16" customFormat="1" ht="16.5">
      <c r="A33" s="20"/>
      <c r="B33" s="174" t="s">
        <v>58</v>
      </c>
      <c r="C33" s="175"/>
      <c r="D33" s="175"/>
      <c r="E33" s="175"/>
      <c r="F33" s="175"/>
      <c r="G33" s="175"/>
      <c r="H33" s="175"/>
      <c r="I33" s="175"/>
      <c r="J33" s="175"/>
      <c r="K33" s="175"/>
      <c r="L33" s="175"/>
      <c r="M33" s="175"/>
      <c r="N33" s="175"/>
      <c r="O33" s="175"/>
    </row>
    <row r="34" spans="1:15" s="16" customFormat="1" ht="121.15" customHeight="1">
      <c r="A34" s="19"/>
      <c r="B34" s="179" t="s">
        <v>59</v>
      </c>
      <c r="C34" s="180"/>
      <c r="D34" s="180"/>
      <c r="E34" s="180"/>
      <c r="F34" s="180"/>
      <c r="G34" s="180"/>
      <c r="H34" s="180"/>
      <c r="I34" s="180"/>
      <c r="J34" s="180"/>
      <c r="K34" s="180"/>
      <c r="L34" s="180"/>
      <c r="M34" s="180"/>
      <c r="N34" s="180"/>
      <c r="O34" s="181"/>
    </row>
    <row r="35" spans="1:15" s="16" customFormat="1" ht="12.75">
      <c r="A35" s="15"/>
      <c r="B35" s="15"/>
      <c r="C35" s="15"/>
      <c r="D35" s="15"/>
      <c r="E35" s="15"/>
      <c r="F35" s="15"/>
      <c r="G35" s="15"/>
      <c r="H35" s="15"/>
      <c r="I35" s="15"/>
      <c r="J35" s="15"/>
      <c r="K35" s="15"/>
      <c r="L35" s="15"/>
      <c r="M35" s="15"/>
      <c r="N35" s="15"/>
    </row>
    <row r="36" spans="1:15" s="16" customFormat="1" ht="12.75">
      <c r="A36" s="15"/>
      <c r="B36" s="15"/>
      <c r="C36" s="15"/>
      <c r="D36" s="15"/>
      <c r="E36" s="15"/>
      <c r="F36" s="15"/>
      <c r="G36" s="15"/>
      <c r="H36" s="15"/>
      <c r="I36" s="15"/>
      <c r="J36" s="15"/>
      <c r="K36" s="15"/>
      <c r="L36" s="15"/>
      <c r="M36" s="15"/>
      <c r="N36" s="15"/>
    </row>
    <row r="37" spans="1:15" s="16" customFormat="1" ht="12.75">
      <c r="A37" s="15"/>
      <c r="B37" s="15"/>
      <c r="C37" s="15"/>
      <c r="D37" s="15"/>
      <c r="E37" s="15"/>
      <c r="F37" s="15"/>
      <c r="G37" s="15"/>
      <c r="H37" s="15"/>
      <c r="I37" s="15"/>
      <c r="J37" s="15"/>
      <c r="K37" s="15"/>
      <c r="L37" s="15"/>
      <c r="M37" s="15"/>
      <c r="N37" s="15"/>
    </row>
    <row r="38" spans="1:15" s="16" customFormat="1" ht="12.75">
      <c r="A38" s="15"/>
      <c r="B38" s="15"/>
      <c r="C38" s="15"/>
      <c r="D38" s="15"/>
      <c r="E38" s="15"/>
      <c r="F38" s="15"/>
      <c r="G38" s="15"/>
      <c r="H38" s="15"/>
      <c r="I38" s="15"/>
      <c r="J38" s="15"/>
      <c r="K38" s="15"/>
      <c r="L38" s="15"/>
      <c r="M38" s="15"/>
      <c r="N38" s="15"/>
    </row>
    <row r="39" spans="1:15" s="16" customFormat="1" ht="12.75">
      <c r="A39" s="15"/>
      <c r="B39" s="15"/>
      <c r="C39" s="15"/>
      <c r="D39" s="15"/>
      <c r="E39" s="15"/>
      <c r="F39" s="15"/>
      <c r="G39" s="15"/>
      <c r="H39" s="15"/>
      <c r="I39" s="15"/>
      <c r="J39" s="15"/>
      <c r="K39" s="15"/>
      <c r="L39" s="15"/>
      <c r="M39" s="15"/>
      <c r="N39" s="15"/>
    </row>
    <row r="40" spans="1:15" s="16" customFormat="1" ht="12.75">
      <c r="A40" s="15"/>
      <c r="B40" s="15"/>
      <c r="C40" s="15"/>
      <c r="D40" s="15"/>
      <c r="E40" s="15"/>
      <c r="F40" s="15"/>
      <c r="G40" s="15"/>
      <c r="H40" s="15"/>
      <c r="I40" s="15"/>
      <c r="J40" s="15"/>
      <c r="K40" s="15"/>
      <c r="L40" s="15"/>
      <c r="M40" s="15"/>
      <c r="N40" s="15"/>
    </row>
    <row r="41" spans="1:15" s="16" customFormat="1" ht="12.75">
      <c r="A41" s="15"/>
      <c r="B41" s="15"/>
      <c r="C41" s="15"/>
      <c r="D41" s="15"/>
      <c r="E41" s="15"/>
      <c r="F41" s="15"/>
      <c r="G41" s="15"/>
      <c r="H41" s="15"/>
      <c r="I41" s="15"/>
      <c r="J41" s="15"/>
      <c r="K41" s="15"/>
      <c r="L41" s="15"/>
      <c r="M41" s="15"/>
      <c r="N41" s="15"/>
    </row>
    <row r="42" spans="1:15" s="16" customFormat="1" ht="12.75">
      <c r="A42" s="15"/>
      <c r="B42" s="15"/>
      <c r="C42" s="15"/>
      <c r="D42" s="15"/>
      <c r="E42" s="15"/>
      <c r="F42" s="15"/>
      <c r="G42" s="15"/>
      <c r="H42" s="15"/>
      <c r="I42" s="15"/>
      <c r="J42" s="15"/>
      <c r="K42" s="15"/>
      <c r="L42" s="15"/>
      <c r="M42" s="15"/>
      <c r="N42" s="15"/>
    </row>
    <row r="43" spans="1:15" s="16" customFormat="1" ht="12.75">
      <c r="A43" s="15"/>
      <c r="B43" s="15"/>
      <c r="C43" s="15"/>
      <c r="D43" s="15"/>
      <c r="E43" s="15"/>
      <c r="F43" s="15"/>
      <c r="G43" s="15"/>
      <c r="H43" s="15"/>
      <c r="I43" s="15"/>
      <c r="J43" s="15"/>
      <c r="K43" s="15"/>
      <c r="L43" s="15"/>
      <c r="M43" s="15"/>
      <c r="N43" s="15"/>
    </row>
    <row r="44" spans="1:15" s="16" customFormat="1" ht="12.75">
      <c r="A44" s="15"/>
      <c r="B44" s="15"/>
      <c r="C44" s="15"/>
      <c r="D44" s="15"/>
      <c r="E44" s="15"/>
      <c r="F44" s="15"/>
      <c r="G44" s="15"/>
      <c r="H44" s="15"/>
      <c r="I44" s="15"/>
      <c r="J44" s="15"/>
      <c r="K44" s="15"/>
      <c r="L44" s="15"/>
      <c r="M44" s="15"/>
      <c r="N44" s="15"/>
    </row>
    <row r="45" spans="1:15" s="16" customFormat="1" ht="12.75">
      <c r="A45" s="15"/>
      <c r="B45" s="15"/>
      <c r="C45" s="15"/>
      <c r="D45" s="15"/>
      <c r="E45" s="15"/>
      <c r="F45" s="15"/>
      <c r="G45" s="15"/>
      <c r="H45" s="15"/>
      <c r="I45" s="15"/>
      <c r="J45" s="15"/>
      <c r="K45" s="15"/>
      <c r="L45" s="15"/>
      <c r="M45" s="15"/>
      <c r="N45" s="15"/>
    </row>
  </sheetData>
  <mergeCells count="38">
    <mergeCell ref="B17:O17"/>
    <mergeCell ref="B18:O18"/>
    <mergeCell ref="A19:O19"/>
    <mergeCell ref="A20:O20"/>
    <mergeCell ref="A15:O15"/>
    <mergeCell ref="A16:O16"/>
    <mergeCell ref="B33:O33"/>
    <mergeCell ref="B23:O23"/>
    <mergeCell ref="B24:O24"/>
    <mergeCell ref="B25:O25"/>
    <mergeCell ref="B26:O26"/>
    <mergeCell ref="B34:O34"/>
    <mergeCell ref="B4:O4"/>
    <mergeCell ref="A5:O5"/>
    <mergeCell ref="D7:E7"/>
    <mergeCell ref="B8:E8"/>
    <mergeCell ref="F8:O8"/>
    <mergeCell ref="I9:N9"/>
    <mergeCell ref="F9:G9"/>
    <mergeCell ref="B27:O27"/>
    <mergeCell ref="B28:O28"/>
    <mergeCell ref="B29:O29"/>
    <mergeCell ref="B30:O30"/>
    <mergeCell ref="B31:O31"/>
    <mergeCell ref="B32:O32"/>
    <mergeCell ref="B21:O21"/>
    <mergeCell ref="B22:O22"/>
    <mergeCell ref="B14:O14"/>
    <mergeCell ref="A1:B1"/>
    <mergeCell ref="E1:O1"/>
    <mergeCell ref="A2:L2"/>
    <mergeCell ref="A3:O3"/>
    <mergeCell ref="H7:O7"/>
    <mergeCell ref="B10:O10"/>
    <mergeCell ref="B11:O11"/>
    <mergeCell ref="A6:O6"/>
    <mergeCell ref="A13:O13"/>
    <mergeCell ref="A12:O12"/>
  </mergeCells>
  <phoneticPr fontId="4"/>
  <pageMargins left="0.7" right="0.7" top="0.75" bottom="0.75" header="0.3" footer="0.3"/>
  <pageSetup paperSize="9" scale="98" orientation="portrait" r:id="rId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646-2530-42A0-9CC9-607C42A9BA43}">
  <dimension ref="A1:A2"/>
  <sheetViews>
    <sheetView view="pageBreakPreview" zoomScaleNormal="100" zoomScaleSheetLayoutView="100" workbookViewId="0">
      <selection activeCell="I11" sqref="I11"/>
    </sheetView>
  </sheetViews>
  <sheetFormatPr defaultRowHeight="18.75"/>
  <sheetData>
    <row r="1" spans="1:1">
      <c r="A1" t="s">
        <v>60</v>
      </c>
    </row>
    <row r="2" spans="1:1">
      <c r="A2" t="s">
        <v>61</v>
      </c>
    </row>
  </sheetData>
  <phoneticPr fontId="4"/>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F309-A05F-4F5A-9858-8DFCEEC91ADA}">
  <sheetPr>
    <pageSetUpPr fitToPage="1"/>
  </sheetPr>
  <dimension ref="A1:O51"/>
  <sheetViews>
    <sheetView view="pageBreakPreview" zoomScaleNormal="100" zoomScaleSheetLayoutView="100" workbookViewId="0">
      <selection activeCell="X15" sqref="X15"/>
    </sheetView>
  </sheetViews>
  <sheetFormatPr defaultRowHeight="18.75"/>
  <cols>
    <col min="1" max="1" width="3.75" customWidth="1"/>
    <col min="2" max="2" width="4.5" customWidth="1"/>
    <col min="3" max="3" width="17.25" customWidth="1"/>
    <col min="4" max="4" width="3.625" customWidth="1"/>
    <col min="5" max="5" width="5.75" customWidth="1"/>
    <col min="6" max="6" width="4.25" customWidth="1"/>
    <col min="7" max="7" width="2.75" customWidth="1"/>
    <col min="8" max="8" width="4.25" customWidth="1"/>
    <col min="9" max="9" width="4.75" customWidth="1"/>
    <col min="10" max="10" width="5.25" customWidth="1"/>
    <col min="11" max="11" width="2.75" customWidth="1"/>
    <col min="12" max="12" width="5.375" customWidth="1"/>
    <col min="13" max="13" width="10.5" customWidth="1"/>
    <col min="14" max="14" width="6.375" customWidth="1"/>
    <col min="15" max="15" width="19.75" customWidth="1"/>
  </cols>
  <sheetData>
    <row r="1" spans="1:15" s="38" customFormat="1" ht="28.5" customHeight="1">
      <c r="A1" s="19" t="s">
        <v>62</v>
      </c>
      <c r="O1" s="39"/>
    </row>
    <row r="2" spans="1:15" s="38" customFormat="1" ht="28.9" customHeight="1">
      <c r="A2" s="195" t="s">
        <v>63</v>
      </c>
      <c r="B2" s="195"/>
      <c r="C2" s="195"/>
      <c r="D2" s="195"/>
      <c r="E2" s="195"/>
      <c r="F2" s="195"/>
      <c r="G2" s="195"/>
      <c r="H2" s="195"/>
      <c r="I2" s="195"/>
      <c r="J2" s="195"/>
      <c r="K2" s="195"/>
      <c r="L2" s="195"/>
      <c r="M2" s="195"/>
      <c r="N2" s="195"/>
      <c r="O2" s="195"/>
    </row>
    <row r="4" spans="1:15" ht="19.149999999999999" customHeight="1" thickBot="1">
      <c r="A4" s="37" t="s">
        <v>124</v>
      </c>
    </row>
    <row r="5" spans="1:15" ht="43.9" customHeight="1" thickBot="1">
      <c r="A5" s="196" t="s">
        <v>64</v>
      </c>
      <c r="B5" s="197"/>
      <c r="C5" s="45" t="str">
        <f>IF('別記様式2＜団体＞推薦書'!O2="", "自動転記",'別記様式2＜団体＞推薦書'!O2)</f>
        <v>自動転記</v>
      </c>
      <c r="D5" s="198" t="s">
        <v>65</v>
      </c>
      <c r="E5" s="199"/>
      <c r="F5" s="199"/>
      <c r="G5" s="200" t="str">
        <f>IF('別記様式2＜団体＞推薦書'!C4="", "別記様式2の内容が自動で転記されます",'別記様式2＜団体＞推薦書'!C4)</f>
        <v>別記様式2の内容が自動で転記されます</v>
      </c>
      <c r="H5" s="201"/>
      <c r="I5" s="201"/>
      <c r="J5" s="201"/>
      <c r="K5" s="201"/>
      <c r="L5" s="201"/>
      <c r="M5" s="202"/>
    </row>
    <row r="6" spans="1:15" ht="7.5" customHeight="1">
      <c r="A6" s="32"/>
      <c r="B6" s="38"/>
      <c r="C6" s="44"/>
      <c r="E6" s="38"/>
      <c r="F6" s="32"/>
      <c r="G6" s="32"/>
      <c r="H6" s="32"/>
      <c r="I6" s="38"/>
      <c r="J6" s="32"/>
      <c r="K6" s="32"/>
      <c r="L6" s="32"/>
      <c r="M6" s="32"/>
      <c r="N6" s="31"/>
      <c r="O6" s="31"/>
    </row>
    <row r="7" spans="1:15" ht="19.149999999999999" customHeight="1" thickBot="1">
      <c r="A7" s="203" t="s">
        <v>66</v>
      </c>
      <c r="B7" s="203"/>
      <c r="C7" s="203"/>
      <c r="D7" s="203"/>
      <c r="E7" s="203"/>
      <c r="F7" s="203"/>
      <c r="G7" s="203"/>
      <c r="H7" s="203"/>
      <c r="I7" s="203"/>
      <c r="J7" s="203"/>
      <c r="K7" s="203"/>
      <c r="L7" s="203"/>
      <c r="M7" s="203"/>
      <c r="N7" s="203"/>
      <c r="O7" s="203"/>
    </row>
    <row r="8" spans="1:15" ht="22.15" customHeight="1">
      <c r="A8" s="204" t="s">
        <v>67</v>
      </c>
      <c r="B8" s="207" t="s">
        <v>68</v>
      </c>
      <c r="C8" s="56" t="s">
        <v>69</v>
      </c>
      <c r="D8" s="210" t="s">
        <v>70</v>
      </c>
      <c r="E8" s="210"/>
      <c r="F8" s="210"/>
      <c r="G8" s="210"/>
      <c r="H8" s="210"/>
      <c r="I8" s="210"/>
      <c r="J8" s="210"/>
      <c r="K8" s="210"/>
      <c r="L8" s="210"/>
      <c r="M8" s="211" t="s">
        <v>67</v>
      </c>
      <c r="N8" s="212"/>
      <c r="O8" s="213"/>
    </row>
    <row r="9" spans="1:15" ht="23.25" customHeight="1">
      <c r="A9" s="205"/>
      <c r="B9" s="208"/>
      <c r="C9" s="214"/>
      <c r="D9" s="16" t="s">
        <v>71</v>
      </c>
      <c r="E9" s="51"/>
      <c r="F9" s="50"/>
      <c r="G9" s="49" t="s">
        <v>11</v>
      </c>
      <c r="H9" s="59" t="s">
        <v>72</v>
      </c>
      <c r="I9" s="51"/>
      <c r="J9" s="50"/>
      <c r="K9" s="60" t="s">
        <v>11</v>
      </c>
      <c r="L9" s="61" t="s">
        <v>73</v>
      </c>
      <c r="M9" s="216" t="s">
        <v>122</v>
      </c>
      <c r="N9" s="217"/>
      <c r="O9" s="218"/>
    </row>
    <row r="10" spans="1:15" ht="9" customHeight="1">
      <c r="A10" s="205"/>
      <c r="B10" s="208"/>
      <c r="C10" s="214"/>
      <c r="D10" s="220" t="s">
        <v>74</v>
      </c>
      <c r="E10" s="220"/>
      <c r="F10" s="54" t="str">
        <f>IF(ISBLANK(F9), "", IF(ISNUMBER(SEARCH("昭和", E9)), F9 + 1925, IF(ISNUMBER(SEARCH("平成", E9)), F9 + 1988, IF(ISNUMBER(SEARCH("令和", E9)), F9 + 2018, F9))))</f>
        <v/>
      </c>
      <c r="G10" s="54" t="s">
        <v>11</v>
      </c>
      <c r="H10" s="48"/>
      <c r="J10" s="54" t="str">
        <f>IF(ISBLANK(J9), "", IF(ISNUMBER(SEARCH("昭和", I9)), J9 + 1925, IF(ISNUMBER(SEARCH("平成", I9)), J9 + 1988, IF(ISNUMBER(SEARCH("令和", I9)), J9 + 2018, J9))))</f>
        <v/>
      </c>
      <c r="K10" s="54" t="s">
        <v>11</v>
      </c>
      <c r="M10" s="216"/>
      <c r="N10" s="217"/>
      <c r="O10" s="218"/>
    </row>
    <row r="11" spans="1:15" ht="60.75" customHeight="1">
      <c r="A11" s="205"/>
      <c r="B11" s="208"/>
      <c r="C11" s="215"/>
      <c r="D11" s="55" t="s">
        <v>75</v>
      </c>
      <c r="E11" s="221"/>
      <c r="F11" s="222"/>
      <c r="G11" s="222"/>
      <c r="H11" s="95"/>
      <c r="I11" s="95"/>
      <c r="J11" s="95"/>
      <c r="K11" s="95"/>
      <c r="L11" s="95"/>
      <c r="M11" s="217"/>
      <c r="N11" s="217"/>
      <c r="O11" s="218"/>
    </row>
    <row r="12" spans="1:15" ht="6" customHeight="1">
      <c r="A12" s="205"/>
      <c r="B12" s="208"/>
      <c r="C12" s="95"/>
      <c r="D12" s="95"/>
      <c r="E12" s="95"/>
      <c r="F12" s="95"/>
      <c r="G12" s="95"/>
      <c r="H12" s="95"/>
      <c r="I12" s="95"/>
      <c r="J12" s="95"/>
      <c r="K12" s="95"/>
      <c r="L12" s="95"/>
      <c r="M12" s="95"/>
      <c r="N12" s="95"/>
      <c r="O12" s="219"/>
    </row>
    <row r="13" spans="1:15" ht="2.65" customHeight="1">
      <c r="A13" s="205"/>
      <c r="B13" s="208"/>
      <c r="C13" s="62"/>
      <c r="D13" s="62"/>
      <c r="E13" s="62"/>
      <c r="F13" s="62"/>
      <c r="G13" s="62"/>
      <c r="H13" s="62"/>
      <c r="I13" s="62"/>
      <c r="J13" s="62"/>
      <c r="K13" s="62"/>
      <c r="L13" s="62"/>
      <c r="M13" s="62"/>
      <c r="N13" s="62"/>
      <c r="O13" s="63"/>
    </row>
    <row r="14" spans="1:15" ht="19.149999999999999" customHeight="1">
      <c r="A14" s="205"/>
      <c r="B14" s="208"/>
      <c r="C14" s="214"/>
      <c r="D14" s="55" t="s">
        <v>71</v>
      </c>
      <c r="E14" s="51"/>
      <c r="F14" s="50"/>
      <c r="G14" s="49" t="s">
        <v>11</v>
      </c>
      <c r="H14" s="59" t="s">
        <v>72</v>
      </c>
      <c r="I14" s="51"/>
      <c r="J14" s="50"/>
      <c r="K14" s="60" t="s">
        <v>11</v>
      </c>
      <c r="L14" s="61" t="s">
        <v>73</v>
      </c>
      <c r="M14" s="223" t="s">
        <v>76</v>
      </c>
      <c r="N14" s="223"/>
      <c r="O14" s="224"/>
    </row>
    <row r="15" spans="1:15" ht="9" customHeight="1">
      <c r="A15" s="205"/>
      <c r="B15" s="208"/>
      <c r="C15" s="214"/>
      <c r="D15" s="220" t="s">
        <v>74</v>
      </c>
      <c r="E15" s="220"/>
      <c r="F15" s="54" t="str">
        <f>IF(ISBLANK(F14), "", IF(ISNUMBER(SEARCH("昭和", E14)), F14 + 1925, IF(ISNUMBER(SEARCH("平成", E14)), F14 + 1988, IF(ISNUMBER(SEARCH("令和", E14)), F14 + 2018, F14))))</f>
        <v/>
      </c>
      <c r="G15" s="54" t="s">
        <v>11</v>
      </c>
      <c r="H15" s="48"/>
      <c r="I15" s="48"/>
      <c r="J15" s="54" t="str">
        <f>IF(ISBLANK(J14), "", IF(ISNUMBER(SEARCH("昭和", I14)), J14 + 1925, IF(ISNUMBER(SEARCH("平成", I14)), J14 + 1988, IF(ISNUMBER(SEARCH("令和", I14)), J14 + 2018, J14))))</f>
        <v/>
      </c>
      <c r="K15" s="54" t="s">
        <v>11</v>
      </c>
      <c r="M15" s="223"/>
      <c r="N15" s="223"/>
      <c r="O15" s="224"/>
    </row>
    <row r="16" spans="1:15" ht="19.149999999999999" customHeight="1">
      <c r="A16" s="205"/>
      <c r="B16" s="208"/>
      <c r="C16" s="215"/>
      <c r="D16" s="55" t="s">
        <v>75</v>
      </c>
      <c r="E16" s="221"/>
      <c r="F16" s="222"/>
      <c r="G16" s="222"/>
      <c r="H16" s="95"/>
      <c r="I16" s="95"/>
      <c r="J16" s="95"/>
      <c r="K16" s="95"/>
      <c r="L16" s="95"/>
      <c r="M16" s="223"/>
      <c r="N16" s="223"/>
      <c r="O16" s="224"/>
    </row>
    <row r="17" spans="1:15" ht="6.4" customHeight="1">
      <c r="A17" s="205"/>
      <c r="B17" s="208"/>
      <c r="C17" s="95"/>
      <c r="D17" s="95"/>
      <c r="E17" s="95"/>
      <c r="F17" s="95"/>
      <c r="G17" s="95"/>
      <c r="H17" s="95"/>
      <c r="I17" s="95"/>
      <c r="J17" s="95"/>
      <c r="K17" s="95"/>
      <c r="L17" s="95"/>
      <c r="M17" s="225"/>
      <c r="N17" s="225"/>
      <c r="O17" s="226"/>
    </row>
    <row r="18" spans="1:15" ht="2.65" customHeight="1">
      <c r="A18" s="205"/>
      <c r="B18" s="208"/>
      <c r="C18" s="62"/>
      <c r="D18" s="62"/>
      <c r="E18" s="62"/>
      <c r="F18" s="62"/>
      <c r="G18" s="62"/>
      <c r="H18" s="62"/>
      <c r="I18" s="62"/>
      <c r="J18" s="62"/>
      <c r="K18" s="62"/>
      <c r="L18" s="62"/>
      <c r="M18" s="62"/>
      <c r="N18" s="62"/>
      <c r="O18" s="63"/>
    </row>
    <row r="19" spans="1:15" ht="19.149999999999999" customHeight="1">
      <c r="A19" s="205"/>
      <c r="B19" s="208"/>
      <c r="C19" s="214"/>
      <c r="D19" s="55" t="s">
        <v>71</v>
      </c>
      <c r="E19" s="51"/>
      <c r="F19" s="50"/>
      <c r="G19" s="49" t="s">
        <v>11</v>
      </c>
      <c r="H19" s="59" t="s">
        <v>72</v>
      </c>
      <c r="I19" s="51"/>
      <c r="J19" s="50"/>
      <c r="K19" s="60" t="s">
        <v>11</v>
      </c>
      <c r="L19" s="61" t="s">
        <v>73</v>
      </c>
      <c r="M19" s="223" t="s">
        <v>77</v>
      </c>
      <c r="N19" s="227"/>
      <c r="O19" s="228"/>
    </row>
    <row r="20" spans="1:15" ht="9" customHeight="1">
      <c r="A20" s="205"/>
      <c r="B20" s="208"/>
      <c r="C20" s="214"/>
      <c r="D20" s="220" t="s">
        <v>74</v>
      </c>
      <c r="E20" s="220"/>
      <c r="F20" s="54" t="str">
        <f>IF(ISBLANK(F19), "", IF(ISNUMBER(SEARCH("昭和", E19)), F19 + 1925, IF(ISNUMBER(SEARCH("平成", E19)), F19 + 1988, IF(ISNUMBER(SEARCH("令和", E19)), F19 + 2018, F19))))</f>
        <v/>
      </c>
      <c r="G20" s="54" t="s">
        <v>11</v>
      </c>
      <c r="H20" s="48"/>
      <c r="I20" s="48"/>
      <c r="J20" s="54" t="str">
        <f>IF(ISBLANK(J19), "", IF(ISNUMBER(SEARCH("昭和", I19)), J19 + 1925, IF(ISNUMBER(SEARCH("平成", I19)), J19 + 1988, IF(ISNUMBER(SEARCH("令和", I19)), J19 + 2018, J19))))</f>
        <v/>
      </c>
      <c r="K20" s="54" t="s">
        <v>11</v>
      </c>
      <c r="M20" s="229"/>
      <c r="N20" s="227"/>
      <c r="O20" s="228"/>
    </row>
    <row r="21" spans="1:15" ht="19.149999999999999" customHeight="1">
      <c r="A21" s="205"/>
      <c r="B21" s="208"/>
      <c r="C21" s="215"/>
      <c r="D21" s="55" t="s">
        <v>75</v>
      </c>
      <c r="E21" s="230"/>
      <c r="F21" s="231"/>
      <c r="G21" s="232"/>
      <c r="H21" s="95"/>
      <c r="I21" s="95"/>
      <c r="J21" s="95"/>
      <c r="K21" s="95"/>
      <c r="L21" s="95"/>
      <c r="M21" s="227"/>
      <c r="N21" s="227"/>
      <c r="O21" s="228"/>
    </row>
    <row r="22" spans="1:15" ht="6" customHeight="1">
      <c r="A22" s="205"/>
      <c r="B22" s="208"/>
      <c r="C22" s="95"/>
      <c r="D22" s="95"/>
      <c r="E22" s="95"/>
      <c r="F22" s="95"/>
      <c r="G22" s="95"/>
      <c r="H22" s="95"/>
      <c r="I22" s="95"/>
      <c r="J22" s="95"/>
      <c r="K22" s="95"/>
      <c r="L22" s="95"/>
      <c r="M22" s="95"/>
      <c r="N22" s="95"/>
      <c r="O22" s="219"/>
    </row>
    <row r="23" spans="1:15" ht="2.65" customHeight="1">
      <c r="A23" s="205"/>
      <c r="B23" s="208"/>
      <c r="C23" s="62"/>
      <c r="D23" s="62"/>
      <c r="E23" s="62"/>
      <c r="F23" s="62"/>
      <c r="G23" s="62"/>
      <c r="H23" s="62"/>
      <c r="I23" s="62"/>
      <c r="J23" s="62"/>
      <c r="K23" s="62"/>
      <c r="L23" s="62"/>
      <c r="M23" s="62"/>
      <c r="N23" s="62"/>
      <c r="O23" s="63"/>
    </row>
    <row r="24" spans="1:15" s="52" customFormat="1" ht="19.149999999999999" customHeight="1">
      <c r="A24" s="205"/>
      <c r="B24" s="208"/>
      <c r="C24" s="233"/>
      <c r="D24" s="55" t="s">
        <v>71</v>
      </c>
      <c r="E24" s="51"/>
      <c r="F24" s="50"/>
      <c r="G24" s="49" t="s">
        <v>11</v>
      </c>
      <c r="H24" s="59" t="s">
        <v>72</v>
      </c>
      <c r="I24" s="51"/>
      <c r="J24" s="50"/>
      <c r="K24" s="60" t="s">
        <v>11</v>
      </c>
      <c r="L24" s="61" t="s">
        <v>73</v>
      </c>
      <c r="M24" s="223" t="s">
        <v>77</v>
      </c>
      <c r="N24" s="223"/>
      <c r="O24" s="224"/>
    </row>
    <row r="25" spans="1:15" ht="9" customHeight="1">
      <c r="A25" s="205"/>
      <c r="B25" s="208"/>
      <c r="C25" s="214"/>
      <c r="D25" s="220" t="s">
        <v>74</v>
      </c>
      <c r="E25" s="220"/>
      <c r="F25" s="54" t="str">
        <f>IF(ISBLANK(F24), "", IF(ISNUMBER(SEARCH("昭和", E24)), F24 + 1925, IF(ISNUMBER(SEARCH("平成", E24)), F24 + 1988, IF(ISNUMBER(SEARCH("令和", E24)), F24 + 2018, F24))))</f>
        <v/>
      </c>
      <c r="G25" s="54" t="s">
        <v>11</v>
      </c>
      <c r="H25" s="48"/>
      <c r="I25" s="48"/>
      <c r="J25" s="54" t="str">
        <f>IF(ISBLANK(J24), "", IF(ISNUMBER(SEARCH("昭和", I24)), J24 + 1925, IF(ISNUMBER(SEARCH("平成", I24)), J24 + 1988, IF(ISNUMBER(SEARCH("令和", I24)), J24 + 2018, J24))))</f>
        <v/>
      </c>
      <c r="K25" s="54" t="s">
        <v>11</v>
      </c>
      <c r="M25" s="223"/>
      <c r="N25" s="223"/>
      <c r="O25" s="224"/>
    </row>
    <row r="26" spans="1:15" ht="19.149999999999999" customHeight="1">
      <c r="A26" s="205"/>
      <c r="B26" s="208"/>
      <c r="C26" s="215"/>
      <c r="D26" s="55" t="s">
        <v>75</v>
      </c>
      <c r="E26" s="230"/>
      <c r="F26" s="231"/>
      <c r="G26" s="232"/>
      <c r="H26" s="95"/>
      <c r="I26" s="95"/>
      <c r="J26" s="95"/>
      <c r="K26" s="95"/>
      <c r="L26" s="95"/>
      <c r="M26" s="223"/>
      <c r="N26" s="223"/>
      <c r="O26" s="224"/>
    </row>
    <row r="27" spans="1:15" ht="6" customHeight="1">
      <c r="A27" s="205"/>
      <c r="B27" s="209"/>
      <c r="C27" s="95"/>
      <c r="D27" s="95"/>
      <c r="E27" s="95"/>
      <c r="F27" s="95"/>
      <c r="G27" s="95"/>
      <c r="H27" s="95"/>
      <c r="I27" s="95"/>
      <c r="J27" s="95"/>
      <c r="K27" s="95"/>
      <c r="L27" s="95"/>
      <c r="M27" s="225"/>
      <c r="N27" s="225"/>
      <c r="O27" s="226"/>
    </row>
    <row r="28" spans="1:15" ht="3" customHeight="1">
      <c r="A28" s="205"/>
      <c r="B28" s="234"/>
      <c r="C28" s="235"/>
      <c r="D28" s="235"/>
      <c r="E28" s="235"/>
      <c r="F28" s="235"/>
      <c r="G28" s="235"/>
      <c r="H28" s="235"/>
      <c r="I28" s="235"/>
      <c r="J28" s="235"/>
      <c r="K28" s="235"/>
      <c r="L28" s="235"/>
      <c r="M28" s="235"/>
      <c r="N28" s="235"/>
      <c r="O28" s="236"/>
    </row>
    <row r="29" spans="1:15" ht="18.75" customHeight="1">
      <c r="A29" s="205"/>
      <c r="B29" s="237" t="s">
        <v>78</v>
      </c>
      <c r="C29" s="64" t="s">
        <v>79</v>
      </c>
      <c r="D29" s="239" t="s">
        <v>70</v>
      </c>
      <c r="E29" s="239"/>
      <c r="F29" s="239"/>
      <c r="G29" s="239"/>
      <c r="H29" s="239"/>
      <c r="I29" s="239"/>
      <c r="J29" s="239"/>
      <c r="K29" s="239"/>
      <c r="L29" s="239"/>
      <c r="M29" s="240" t="s">
        <v>67</v>
      </c>
      <c r="N29" s="241"/>
      <c r="O29" s="242"/>
    </row>
    <row r="30" spans="1:15" ht="19.5" customHeight="1">
      <c r="A30" s="205"/>
      <c r="B30" s="238"/>
      <c r="C30" s="243"/>
      <c r="D30" s="55" t="s">
        <v>71</v>
      </c>
      <c r="E30" s="51"/>
      <c r="F30" s="50"/>
      <c r="G30" s="49" t="s">
        <v>11</v>
      </c>
      <c r="H30" s="59" t="s">
        <v>72</v>
      </c>
      <c r="I30" s="51"/>
      <c r="J30" s="50"/>
      <c r="K30" s="60" t="s">
        <v>11</v>
      </c>
      <c r="L30" s="61" t="s">
        <v>73</v>
      </c>
      <c r="M30" s="245" t="s">
        <v>80</v>
      </c>
      <c r="N30" s="246"/>
      <c r="O30" s="247"/>
    </row>
    <row r="31" spans="1:15" ht="9" customHeight="1">
      <c r="A31" s="205"/>
      <c r="B31" s="238"/>
      <c r="C31" s="243"/>
      <c r="D31" s="220" t="s">
        <v>74</v>
      </c>
      <c r="E31" s="220"/>
      <c r="F31" s="54" t="str">
        <f>IF(ISBLANK(F30), "", IF(ISNUMBER(SEARCH("昭和", E30)), F30 + 1925, IF(ISNUMBER(SEARCH("平成", E30)), F30 + 1988, IF(ISNUMBER(SEARCH("令和", E30)), F30 + 2018, F30))))</f>
        <v/>
      </c>
      <c r="G31" s="54" t="s">
        <v>11</v>
      </c>
      <c r="H31" s="48"/>
      <c r="I31" s="48"/>
      <c r="J31" s="54" t="str">
        <f>IF(ISBLANK(J30), "", IF(ISNUMBER(SEARCH("昭和", I30)), J30 + 1925, IF(ISNUMBER(SEARCH("平成", I30)), J30 + 1988, IF(ISNUMBER(SEARCH("令和", I30)), J30 + 2018, J30))))</f>
        <v/>
      </c>
      <c r="K31" s="54" t="s">
        <v>11</v>
      </c>
      <c r="M31" s="246"/>
      <c r="N31" s="246"/>
      <c r="O31" s="247"/>
    </row>
    <row r="32" spans="1:15" ht="19.149999999999999" customHeight="1">
      <c r="A32" s="205"/>
      <c r="B32" s="238"/>
      <c r="C32" s="244"/>
      <c r="D32" s="55" t="s">
        <v>75</v>
      </c>
      <c r="E32" s="230"/>
      <c r="F32" s="231"/>
      <c r="G32" s="232"/>
      <c r="H32" s="95"/>
      <c r="I32" s="95"/>
      <c r="J32" s="95"/>
      <c r="K32" s="95"/>
      <c r="L32" s="95"/>
      <c r="M32" s="246"/>
      <c r="N32" s="246"/>
      <c r="O32" s="247"/>
    </row>
    <row r="33" spans="1:15" ht="18.75" customHeight="1">
      <c r="A33" s="205"/>
      <c r="B33" s="238"/>
      <c r="C33" s="95"/>
      <c r="D33" s="95"/>
      <c r="E33" s="95"/>
      <c r="F33" s="95"/>
      <c r="G33" s="95"/>
      <c r="H33" s="95"/>
      <c r="I33" s="95"/>
      <c r="J33" s="95"/>
      <c r="K33" s="95"/>
      <c r="L33" s="95"/>
      <c r="M33" s="248"/>
      <c r="N33" s="248"/>
      <c r="O33" s="249"/>
    </row>
    <row r="34" spans="1:15" ht="2.65" customHeight="1">
      <c r="A34" s="205"/>
      <c r="B34" s="238"/>
      <c r="C34" s="62"/>
      <c r="D34" s="62"/>
      <c r="E34" s="62"/>
      <c r="F34" s="62"/>
      <c r="G34" s="62"/>
      <c r="H34" s="62"/>
      <c r="I34" s="62"/>
      <c r="J34" s="62"/>
      <c r="K34" s="62"/>
      <c r="L34" s="62"/>
      <c r="M34" s="62"/>
      <c r="N34" s="62"/>
      <c r="O34" s="63"/>
    </row>
    <row r="35" spans="1:15" ht="18.75" customHeight="1">
      <c r="A35" s="205"/>
      <c r="B35" s="238"/>
      <c r="C35" s="250"/>
      <c r="D35" s="55" t="s">
        <v>71</v>
      </c>
      <c r="E35" s="51"/>
      <c r="F35" s="50"/>
      <c r="G35" s="49" t="s">
        <v>11</v>
      </c>
      <c r="H35" s="59" t="s">
        <v>72</v>
      </c>
      <c r="I35" s="51"/>
      <c r="J35" s="50"/>
      <c r="K35" s="60" t="s">
        <v>11</v>
      </c>
      <c r="L35" s="61" t="s">
        <v>73</v>
      </c>
      <c r="M35" s="223" t="s">
        <v>77</v>
      </c>
      <c r="N35" s="251"/>
      <c r="O35" s="252"/>
    </row>
    <row r="36" spans="1:15" ht="9" customHeight="1">
      <c r="A36" s="205"/>
      <c r="B36" s="238"/>
      <c r="C36" s="243"/>
      <c r="D36" s="220" t="s">
        <v>74</v>
      </c>
      <c r="E36" s="220"/>
      <c r="F36" s="54" t="str">
        <f>IF(ISBLANK(F35), "", IF(ISNUMBER(SEARCH("昭和", E35)), F35 + 1925, IF(ISNUMBER(SEARCH("平成", E35)), F35 + 1988, IF(ISNUMBER(SEARCH("令和", E35)), F35 + 2018, F35))))</f>
        <v/>
      </c>
      <c r="G36" s="54" t="s">
        <v>11</v>
      </c>
      <c r="H36" s="48"/>
      <c r="I36" s="48"/>
      <c r="J36" s="54" t="str">
        <f>IF(ISBLANK(J35), "", IF(ISNUMBER(SEARCH("昭和", I35)), J35 + 1925, IF(ISNUMBER(SEARCH("平成", I35)), J35 + 1988, IF(ISNUMBER(SEARCH("令和", I35)), J35 + 2018, J35))))</f>
        <v/>
      </c>
      <c r="K36" s="54" t="s">
        <v>11</v>
      </c>
      <c r="M36" s="251"/>
      <c r="N36" s="251"/>
      <c r="O36" s="252"/>
    </row>
    <row r="37" spans="1:15">
      <c r="A37" s="205"/>
      <c r="B37" s="238"/>
      <c r="C37" s="243"/>
      <c r="D37" s="55" t="s">
        <v>75</v>
      </c>
      <c r="E37" s="230"/>
      <c r="F37" s="230"/>
      <c r="G37" s="232"/>
      <c r="H37" s="232"/>
      <c r="I37" s="232"/>
      <c r="J37" s="232"/>
      <c r="K37" s="232"/>
      <c r="L37" s="232"/>
      <c r="M37" s="253"/>
      <c r="N37" s="253"/>
      <c r="O37" s="254"/>
    </row>
    <row r="38" spans="1:15" ht="7.15" customHeight="1">
      <c r="A38" s="205"/>
      <c r="B38" s="238"/>
      <c r="C38" s="95"/>
      <c r="D38" s="95"/>
      <c r="E38" s="95"/>
      <c r="F38" s="95"/>
      <c r="G38" s="95"/>
      <c r="H38" s="95"/>
      <c r="I38" s="95"/>
      <c r="J38" s="95"/>
      <c r="K38" s="95"/>
      <c r="L38" s="95"/>
      <c r="M38" s="225"/>
      <c r="N38" s="225"/>
      <c r="O38" s="226"/>
    </row>
    <row r="39" spans="1:15" ht="2.65" customHeight="1">
      <c r="A39" s="205"/>
      <c r="B39" s="238"/>
      <c r="C39" s="62"/>
      <c r="D39" s="62"/>
      <c r="E39" s="62"/>
      <c r="F39" s="62"/>
      <c r="G39" s="62"/>
      <c r="H39" s="62"/>
      <c r="I39" s="62"/>
      <c r="J39" s="62"/>
      <c r="K39" s="62"/>
      <c r="L39" s="62"/>
      <c r="M39" s="62"/>
      <c r="N39" s="62"/>
      <c r="O39" s="63"/>
    </row>
    <row r="40" spans="1:15" ht="18.75" customHeight="1">
      <c r="A40" s="205"/>
      <c r="B40" s="238"/>
      <c r="C40" s="255"/>
      <c r="D40" s="65" t="s">
        <v>71</v>
      </c>
      <c r="E40" s="66"/>
      <c r="F40" s="67"/>
      <c r="G40" s="60" t="s">
        <v>11</v>
      </c>
      <c r="H40" s="59" t="s">
        <v>72</v>
      </c>
      <c r="I40" s="51"/>
      <c r="J40" s="50"/>
      <c r="K40" s="60" t="s">
        <v>11</v>
      </c>
      <c r="L40" s="61" t="s">
        <v>73</v>
      </c>
      <c r="M40" s="258" t="s">
        <v>77</v>
      </c>
      <c r="N40" s="258"/>
      <c r="O40" s="259"/>
    </row>
    <row r="41" spans="1:15" ht="8.65" customHeight="1">
      <c r="A41" s="205"/>
      <c r="B41" s="238"/>
      <c r="C41" s="256"/>
      <c r="D41" s="220" t="s">
        <v>74</v>
      </c>
      <c r="E41" s="220"/>
      <c r="F41" s="54" t="str">
        <f>IF(ISBLANK(F40), "", IF(ISNUMBER(SEARCH("昭和", E40)), F40 + 1925, IF(ISNUMBER(SEARCH("平成", E40)), F40 + 1988, IF(ISNUMBER(SEARCH("令和", E40)), F40 + 2018, F40))))</f>
        <v/>
      </c>
      <c r="G41" s="54" t="s">
        <v>11</v>
      </c>
      <c r="H41" s="48"/>
      <c r="I41" s="48"/>
      <c r="J41" s="54" t="str">
        <f>IF(ISBLANK(J40), "", IF(ISNUMBER(SEARCH("昭和", I40)), J40 + 1925, IF(ISNUMBER(SEARCH("平成", I40)), J40 + 1988, IF(ISNUMBER(SEARCH("令和", I40)), J40 + 2018, J40))))</f>
        <v/>
      </c>
      <c r="K41" s="54" t="s">
        <v>11</v>
      </c>
      <c r="M41" s="251"/>
      <c r="N41" s="251"/>
      <c r="O41" s="252"/>
    </row>
    <row r="42" spans="1:15">
      <c r="A42" s="205"/>
      <c r="B42" s="238"/>
      <c r="C42" s="257"/>
      <c r="D42" s="55" t="s">
        <v>75</v>
      </c>
      <c r="E42" s="230"/>
      <c r="F42" s="231"/>
      <c r="G42" s="232"/>
      <c r="H42" s="95"/>
      <c r="I42" s="95"/>
      <c r="J42" s="95"/>
      <c r="K42" s="95"/>
      <c r="L42" s="95"/>
      <c r="M42" s="251"/>
      <c r="N42" s="251"/>
      <c r="O42" s="252"/>
    </row>
    <row r="43" spans="1:15" ht="8.65" customHeight="1">
      <c r="A43" s="205"/>
      <c r="B43" s="238"/>
      <c r="C43" s="260"/>
      <c r="D43" s="95"/>
      <c r="E43" s="95"/>
      <c r="F43" s="95"/>
      <c r="G43" s="95"/>
      <c r="H43" s="95"/>
      <c r="I43" s="95"/>
      <c r="J43" s="95"/>
      <c r="K43" s="95"/>
      <c r="L43" s="95"/>
      <c r="M43" s="225"/>
      <c r="N43" s="225"/>
      <c r="O43" s="226"/>
    </row>
    <row r="44" spans="1:15" ht="2.25" customHeight="1">
      <c r="A44" s="205"/>
      <c r="B44" s="209"/>
      <c r="C44" s="266"/>
      <c r="D44" s="261"/>
      <c r="E44" s="261"/>
      <c r="F44" s="261"/>
      <c r="G44" s="261"/>
      <c r="H44" s="261"/>
      <c r="I44" s="261"/>
      <c r="J44" s="261"/>
      <c r="K44" s="261"/>
      <c r="L44" s="261"/>
      <c r="M44" s="261"/>
      <c r="N44" s="261"/>
      <c r="O44" s="262"/>
    </row>
    <row r="45" spans="1:15" ht="18.75" customHeight="1">
      <c r="A45" s="205"/>
      <c r="B45" s="208" t="s">
        <v>81</v>
      </c>
      <c r="C45" s="68" t="s">
        <v>82</v>
      </c>
      <c r="D45" s="268" t="s">
        <v>83</v>
      </c>
      <c r="E45" s="268"/>
      <c r="F45" s="268"/>
      <c r="G45" s="268"/>
      <c r="H45" s="268"/>
      <c r="I45" s="268"/>
      <c r="J45" s="268"/>
      <c r="K45" s="268"/>
      <c r="L45" s="268"/>
      <c r="M45" s="269" t="s">
        <v>67</v>
      </c>
      <c r="N45" s="270"/>
      <c r="O45" s="271"/>
    </row>
    <row r="46" spans="1:15" ht="17.649999999999999" customHeight="1">
      <c r="A46" s="205"/>
      <c r="B46" s="238"/>
      <c r="C46" s="272"/>
      <c r="D46" s="55" t="s">
        <v>71</v>
      </c>
      <c r="E46" s="51"/>
      <c r="F46" s="50"/>
      <c r="G46" s="49" t="s">
        <v>11</v>
      </c>
      <c r="H46" s="59" t="s">
        <v>72</v>
      </c>
      <c r="I46" s="51"/>
      <c r="J46" s="50"/>
      <c r="K46" s="60" t="s">
        <v>11</v>
      </c>
      <c r="L46" s="61" t="s">
        <v>73</v>
      </c>
      <c r="M46" s="274" t="s">
        <v>84</v>
      </c>
      <c r="N46" s="178"/>
      <c r="O46" s="275"/>
    </row>
    <row r="47" spans="1:15" ht="8.65" customHeight="1">
      <c r="A47" s="205"/>
      <c r="B47" s="238"/>
      <c r="C47" s="273"/>
      <c r="D47" s="220" t="s">
        <v>74</v>
      </c>
      <c r="E47" s="220"/>
      <c r="F47" s="54" t="str">
        <f>IF(ISBLANK(F46), "", IF(ISNUMBER(SEARCH("昭和", E46)), F46 + 1925, IF(ISNUMBER(SEARCH("平成", E46)), F46 + 1988, IF(ISNUMBER(SEARCH("令和", E46)), F46 + 2018, F46))))</f>
        <v/>
      </c>
      <c r="G47" s="54" t="s">
        <v>11</v>
      </c>
      <c r="H47" s="48"/>
      <c r="I47" s="48"/>
      <c r="J47" s="54" t="str">
        <f>IF(ISBLANK(J46), "", IF(ISNUMBER(SEARCH("昭和", I46)), J46 + 1925, IF(ISNUMBER(SEARCH("平成", I46)), J46 + 1988, IF(ISNUMBER(SEARCH("令和", I46)), J46 + 2018, J46))))</f>
        <v/>
      </c>
      <c r="K47" s="54" t="s">
        <v>11</v>
      </c>
      <c r="M47" s="178"/>
      <c r="N47" s="178"/>
      <c r="O47" s="275"/>
    </row>
    <row r="48" spans="1:15">
      <c r="A48" s="205"/>
      <c r="B48" s="238"/>
      <c r="C48" s="273"/>
      <c r="D48" s="55" t="s">
        <v>85</v>
      </c>
      <c r="E48" s="276" t="s">
        <v>86</v>
      </c>
      <c r="F48" s="277"/>
      <c r="G48" s="231"/>
      <c r="H48" s="231"/>
      <c r="I48" s="231"/>
      <c r="J48" s="95" t="s">
        <v>87</v>
      </c>
      <c r="K48" s="95"/>
      <c r="L48" s="95"/>
      <c r="M48" s="178"/>
      <c r="N48" s="178"/>
      <c r="O48" s="275"/>
    </row>
    <row r="49" spans="1:15" ht="27" customHeight="1">
      <c r="A49" s="205"/>
      <c r="B49" s="267"/>
      <c r="C49" s="273"/>
      <c r="D49" s="95"/>
      <c r="E49" s="95"/>
      <c r="F49" s="95"/>
      <c r="G49" s="95"/>
      <c r="H49" s="95"/>
      <c r="I49" s="95"/>
      <c r="J49" s="95"/>
      <c r="K49" s="95"/>
      <c r="L49" s="95"/>
      <c r="M49" s="178"/>
      <c r="N49" s="178"/>
      <c r="O49" s="275"/>
    </row>
    <row r="50" spans="1:15" ht="3" customHeight="1">
      <c r="A50" s="205"/>
      <c r="B50" s="234"/>
      <c r="C50" s="261"/>
      <c r="D50" s="261"/>
      <c r="E50" s="261"/>
      <c r="F50" s="261"/>
      <c r="G50" s="261"/>
      <c r="H50" s="261"/>
      <c r="I50" s="261"/>
      <c r="J50" s="261"/>
      <c r="K50" s="261"/>
      <c r="L50" s="261"/>
      <c r="M50" s="261"/>
      <c r="N50" s="261"/>
      <c r="O50" s="262"/>
    </row>
    <row r="51" spans="1:15" ht="150" customHeight="1" thickBot="1">
      <c r="A51" s="206"/>
      <c r="B51" s="69" t="s">
        <v>88</v>
      </c>
      <c r="C51" s="263" t="s">
        <v>120</v>
      </c>
      <c r="D51" s="264"/>
      <c r="E51" s="264"/>
      <c r="F51" s="264"/>
      <c r="G51" s="264"/>
      <c r="H51" s="264"/>
      <c r="I51" s="264"/>
      <c r="J51" s="264"/>
      <c r="K51" s="264"/>
      <c r="L51" s="264"/>
      <c r="M51" s="264"/>
      <c r="N51" s="264"/>
      <c r="O51" s="265"/>
    </row>
  </sheetData>
  <mergeCells count="68">
    <mergeCell ref="D49:L49"/>
    <mergeCell ref="B50:O50"/>
    <mergeCell ref="C51:O51"/>
    <mergeCell ref="C44:O44"/>
    <mergeCell ref="B45:B49"/>
    <mergeCell ref="D45:L45"/>
    <mergeCell ref="M45:O45"/>
    <mergeCell ref="C46:C49"/>
    <mergeCell ref="M46:O49"/>
    <mergeCell ref="D47:E47"/>
    <mergeCell ref="E48:F48"/>
    <mergeCell ref="G48:I48"/>
    <mergeCell ref="J48:L48"/>
    <mergeCell ref="C40:C42"/>
    <mergeCell ref="M40:O43"/>
    <mergeCell ref="D41:E41"/>
    <mergeCell ref="E42:F42"/>
    <mergeCell ref="G42:L42"/>
    <mergeCell ref="C43:L43"/>
    <mergeCell ref="B28:O28"/>
    <mergeCell ref="B29:B44"/>
    <mergeCell ref="D29:L29"/>
    <mergeCell ref="M29:O29"/>
    <mergeCell ref="C30:C32"/>
    <mergeCell ref="M30:O33"/>
    <mergeCell ref="D31:E31"/>
    <mergeCell ref="E32:F32"/>
    <mergeCell ref="G32:L32"/>
    <mergeCell ref="C33:L33"/>
    <mergeCell ref="C35:C37"/>
    <mergeCell ref="M35:O38"/>
    <mergeCell ref="D36:E36"/>
    <mergeCell ref="E37:F37"/>
    <mergeCell ref="G37:L37"/>
    <mergeCell ref="C38:L38"/>
    <mergeCell ref="C24:C26"/>
    <mergeCell ref="M24:O27"/>
    <mergeCell ref="D25:E25"/>
    <mergeCell ref="E26:F26"/>
    <mergeCell ref="G26:L26"/>
    <mergeCell ref="C27:L27"/>
    <mergeCell ref="C19:C21"/>
    <mergeCell ref="M19:O22"/>
    <mergeCell ref="D20:E20"/>
    <mergeCell ref="E21:F21"/>
    <mergeCell ref="G21:L21"/>
    <mergeCell ref="C22:L22"/>
    <mergeCell ref="A8:A51"/>
    <mergeCell ref="B8:B27"/>
    <mergeCell ref="D8:L8"/>
    <mergeCell ref="M8:O8"/>
    <mergeCell ref="C9:C11"/>
    <mergeCell ref="M9:O12"/>
    <mergeCell ref="D10:E10"/>
    <mergeCell ref="E11:F11"/>
    <mergeCell ref="G11:L11"/>
    <mergeCell ref="C12:L12"/>
    <mergeCell ref="C14:C16"/>
    <mergeCell ref="M14:O17"/>
    <mergeCell ref="D15:E15"/>
    <mergeCell ref="E16:F16"/>
    <mergeCell ref="G16:L16"/>
    <mergeCell ref="C17:L17"/>
    <mergeCell ref="A2:O2"/>
    <mergeCell ref="A5:B5"/>
    <mergeCell ref="D5:F5"/>
    <mergeCell ref="G5:M5"/>
    <mergeCell ref="A7:O7"/>
  </mergeCells>
  <phoneticPr fontId="4"/>
  <dataValidations count="10">
    <dataValidation type="whole" allowBlank="1" showInputMessage="1" showErrorMessage="1" promptTitle="年間の延べ訪問戸数" prompt="半角数字で入力してください" sqref="G48:I48" xr:uid="{EEB32226-672D-456F-B502-EC34BAC8A6D4}">
      <formula1>1</formula1>
      <formula2>99999</formula2>
    </dataValidation>
    <dataValidation type="list" allowBlank="1" showInputMessage="1" showErrorMessage="1" promptTitle="対象" prompt="選択してください" sqref="C46:C49" xr:uid="{25A156A4-88EC-4366-A159-839042557BE1}">
      <formula1>"地域一帯,地域のお年寄り,そのほか"</formula1>
    </dataValidation>
    <dataValidation type="list" allowBlank="1" showInputMessage="1" showErrorMessage="1" promptTitle="頻度" prompt="選択してください" sqref="E32:F32 E42:F42" xr:uid="{4A134129-2D3E-493E-8323-E387DAD0885B}">
      <formula1>"月に数回,月に1回,数ヶ月に1回,年に1-2回"</formula1>
    </dataValidation>
    <dataValidation type="list" allowBlank="1" showInputMessage="1" showErrorMessage="1" promptTitle="対象者" prompt="選択してください" sqref="C30:C32 C35:C37 C40:C42" xr:uid="{E4DF9B2A-F8DF-40D7-A8C1-2058CD88480D}">
      <formula1>"未就学児,小中学生,一般,高齢者,外国人,そのほか"</formula1>
    </dataValidation>
    <dataValidation type="list" allowBlank="1" showInputMessage="1" showErrorMessage="1" promptTitle="頻度" prompt="選択してください" sqref="E11:F11 E16:F16 E26:F26" xr:uid="{BB5F5FBD-D36A-425D-B417-BA1723993C43}">
      <formula1>"ほぼ毎日,週に3-4日,週に1-2日,月に数回,年に数回"</formula1>
    </dataValidation>
    <dataValidation type="list" allowBlank="1" showInputMessage="1" showErrorMessage="1" promptTitle="年" prompt="選択してください" sqref="F9 J9 F14 J14 F19 J19 F24 J24 F30 J30 F35 J35 F40 J40 F46 J46" xr:uid="{9444C7B5-4799-4BB2-A906-7E80AEF5A85F}">
      <formula1>"1,2,3,4,5,6,7,8,9,10,11,12,13,14,15,16,17,18,19,20,21,22,23,24,25,26,27,28,29,30,31,32,33,34,35,36,37,38,39,40,41,42,43,44,45,46,47,48,49,50,51,52,53,54,55,56,57,58,59,60,61,62,63"</formula1>
    </dataValidation>
    <dataValidation type="list" allowBlank="1" showInputMessage="1" showErrorMessage="1" promptTitle="元号" prompt="選択してください" sqref="E9 I9 E14 I14 E19 I19 E24 I24 E30 I30 E35 I35 E40 I40 E46 I46" xr:uid="{E6B8C545-709B-4FED-B5F1-B5A6955AB5EF}">
      <formula1>"昭和,平成,令和"</formula1>
    </dataValidation>
    <dataValidation type="list" allowBlank="1" showInputMessage="1" showErrorMessage="1" promptTitle="主たる活動時間" prompt="選択してください" sqref="C9:C11 C14:C16 C19:C21 C24:C26" xr:uid="{F8A0D4F9-E993-47F3-8665-19FD6BC196DD}">
      <formula1>"小学校の登校時・下校時（春夏冬の休校期を除く）,地域行事,交通安全運動期間中,その他"</formula1>
    </dataValidation>
    <dataValidation type="list" allowBlank="1" showInputMessage="1" showErrorMessage="1" sqref="E37:F37" xr:uid="{62A74ABC-57DE-4DB9-A3CB-79E186C11D27}">
      <formula1>"月に数回,月に1回,数ヶ月に1回,年に1-2回"</formula1>
    </dataValidation>
    <dataValidation type="list" allowBlank="1" showInputMessage="1" showErrorMessage="1" sqref="E21" xr:uid="{14AB585E-A5D8-4D36-B3D0-4496723BB3D8}">
      <formula1>"ほぼ毎日,週に3-4日,週に1-2日,月に数回,年に数回"</formula1>
    </dataValidation>
  </dataValidations>
  <printOptions horizontalCentered="1" verticalCentered="1"/>
  <pageMargins left="0.70866141732283472" right="0.23622047244094491" top="0.47244094488188981" bottom="0.47244094488188981"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7B46-A1C4-45DE-AC92-1178FE08E983}">
  <sheetPr>
    <tabColor rgb="FFFF0000"/>
    <pageSetUpPr fitToPage="1"/>
  </sheetPr>
  <dimension ref="A1:J61"/>
  <sheetViews>
    <sheetView tabSelected="1" view="pageBreakPreview" topLeftCell="A30" zoomScale="60" zoomScaleNormal="90" workbookViewId="0">
      <selection activeCell="A8" sqref="A8:J8"/>
    </sheetView>
  </sheetViews>
  <sheetFormatPr defaultRowHeight="18.75"/>
  <cols>
    <col min="1" max="1" width="6.75" customWidth="1"/>
    <col min="2" max="2" width="11.625" customWidth="1"/>
    <col min="3" max="3" width="7.875" customWidth="1"/>
    <col min="4" max="4" width="2.125" customWidth="1"/>
    <col min="5" max="5" width="7.25" customWidth="1"/>
    <col min="6" max="6" width="11.625" customWidth="1"/>
    <col min="9" max="9" width="15.125" customWidth="1"/>
    <col min="10" max="10" width="21.875" customWidth="1"/>
  </cols>
  <sheetData>
    <row r="1" spans="1:10" ht="21.75" customHeight="1">
      <c r="J1" s="41" t="s">
        <v>126</v>
      </c>
    </row>
    <row r="2" spans="1:10" s="38" customFormat="1" ht="21.75" customHeight="1">
      <c r="A2" s="70" t="s">
        <v>89</v>
      </c>
    </row>
    <row r="3" spans="1:10" s="38" customFormat="1" ht="27.75" customHeight="1">
      <c r="A3" s="278" t="s">
        <v>63</v>
      </c>
      <c r="B3" s="278"/>
      <c r="C3" s="278"/>
      <c r="D3" s="278"/>
      <c r="E3" s="278"/>
      <c r="F3" s="278"/>
      <c r="G3" s="278"/>
      <c r="H3" s="278"/>
      <c r="I3" s="278"/>
      <c r="J3" s="278"/>
    </row>
    <row r="5" spans="1:10" ht="19.149999999999999" customHeight="1" thickBot="1">
      <c r="A5" s="37" t="s">
        <v>124</v>
      </c>
    </row>
    <row r="6" spans="1:10" ht="43.9" customHeight="1" thickBot="1">
      <c r="A6" s="36" t="s">
        <v>90</v>
      </c>
      <c r="B6" s="40" t="s">
        <v>91</v>
      </c>
      <c r="C6" s="279" t="s">
        <v>92</v>
      </c>
      <c r="D6" s="280"/>
      <c r="E6" s="281"/>
      <c r="F6" s="282" t="s">
        <v>93</v>
      </c>
      <c r="G6" s="283"/>
      <c r="H6" s="284"/>
    </row>
    <row r="7" spans="1:10" ht="7.5" customHeight="1">
      <c r="A7" s="35"/>
      <c r="B7" s="33"/>
      <c r="C7" s="34"/>
      <c r="D7" s="33"/>
      <c r="E7" s="33"/>
      <c r="F7" s="33"/>
      <c r="G7" s="32"/>
      <c r="H7" s="32"/>
      <c r="I7" s="31"/>
      <c r="J7" s="31"/>
    </row>
    <row r="8" spans="1:10" ht="19.149999999999999" customHeight="1" thickBot="1">
      <c r="A8" s="203" t="s">
        <v>94</v>
      </c>
      <c r="B8" s="203"/>
      <c r="C8" s="203"/>
      <c r="D8" s="203"/>
      <c r="E8" s="203"/>
      <c r="F8" s="203"/>
      <c r="G8" s="203"/>
      <c r="H8" s="203"/>
      <c r="I8" s="203"/>
      <c r="J8" s="203"/>
    </row>
    <row r="9" spans="1:10">
      <c r="A9" s="285" t="s">
        <v>67</v>
      </c>
      <c r="B9" s="30"/>
      <c r="C9" s="288" t="s">
        <v>95</v>
      </c>
      <c r="D9" s="289"/>
      <c r="E9" s="290"/>
      <c r="F9" s="288" t="s">
        <v>96</v>
      </c>
      <c r="G9" s="290"/>
      <c r="H9" s="289" t="s">
        <v>67</v>
      </c>
      <c r="I9" s="289"/>
      <c r="J9" s="291"/>
    </row>
    <row r="10" spans="1:10" ht="13.5" customHeight="1">
      <c r="A10" s="286"/>
      <c r="B10" s="292" t="s">
        <v>97</v>
      </c>
      <c r="C10" s="294" t="s">
        <v>98</v>
      </c>
      <c r="D10" s="300"/>
      <c r="E10" s="295"/>
      <c r="F10" s="294" t="s">
        <v>113</v>
      </c>
      <c r="G10" s="295"/>
      <c r="H10" s="294" t="s">
        <v>125</v>
      </c>
      <c r="I10" s="300"/>
      <c r="J10" s="301"/>
    </row>
    <row r="11" spans="1:10" ht="13.5" customHeight="1">
      <c r="A11" s="286"/>
      <c r="B11" s="293"/>
      <c r="C11" s="296"/>
      <c r="D11" s="302"/>
      <c r="E11" s="297"/>
      <c r="F11" s="296"/>
      <c r="G11" s="297"/>
      <c r="H11" s="296"/>
      <c r="I11" s="302"/>
      <c r="J11" s="303"/>
    </row>
    <row r="12" spans="1:10" ht="13.5" customHeight="1">
      <c r="A12" s="286"/>
      <c r="B12" s="293"/>
      <c r="C12" s="296"/>
      <c r="D12" s="302"/>
      <c r="E12" s="297"/>
      <c r="F12" s="296"/>
      <c r="G12" s="297"/>
      <c r="H12" s="296"/>
      <c r="I12" s="302"/>
      <c r="J12" s="303"/>
    </row>
    <row r="13" spans="1:10" ht="13.5" customHeight="1">
      <c r="A13" s="286"/>
      <c r="B13" s="293"/>
      <c r="C13" s="296"/>
      <c r="D13" s="302"/>
      <c r="E13" s="297"/>
      <c r="F13" s="296"/>
      <c r="G13" s="297"/>
      <c r="H13" s="296"/>
      <c r="I13" s="302"/>
      <c r="J13" s="303"/>
    </row>
    <row r="14" spans="1:10" ht="13.5" customHeight="1">
      <c r="A14" s="286"/>
      <c r="B14" s="293"/>
      <c r="C14" s="296"/>
      <c r="D14" s="302"/>
      <c r="E14" s="297"/>
      <c r="F14" s="296"/>
      <c r="G14" s="297"/>
      <c r="H14" s="296"/>
      <c r="I14" s="302"/>
      <c r="J14" s="303"/>
    </row>
    <row r="15" spans="1:10" ht="13.5" customHeight="1">
      <c r="A15" s="286"/>
      <c r="B15" s="293"/>
      <c r="C15" s="296"/>
      <c r="D15" s="302"/>
      <c r="E15" s="297"/>
      <c r="F15" s="296"/>
      <c r="G15" s="297"/>
      <c r="H15" s="296"/>
      <c r="I15" s="302"/>
      <c r="J15" s="303"/>
    </row>
    <row r="16" spans="1:10" ht="13.5" customHeight="1">
      <c r="A16" s="286"/>
      <c r="B16" s="293"/>
      <c r="C16" s="296"/>
      <c r="D16" s="302"/>
      <c r="E16" s="297"/>
      <c r="F16" s="296"/>
      <c r="G16" s="297"/>
      <c r="H16" s="296"/>
      <c r="I16" s="302"/>
      <c r="J16" s="303"/>
    </row>
    <row r="17" spans="1:10" ht="13.5" customHeight="1">
      <c r="A17" s="286"/>
      <c r="B17" s="293"/>
      <c r="C17" s="296"/>
      <c r="D17" s="302"/>
      <c r="E17" s="297"/>
      <c r="F17" s="296"/>
      <c r="G17" s="297"/>
      <c r="H17" s="296"/>
      <c r="I17" s="302"/>
      <c r="J17" s="303"/>
    </row>
    <row r="18" spans="1:10" ht="13.5" customHeight="1">
      <c r="A18" s="286"/>
      <c r="B18" s="235"/>
      <c r="C18" s="298"/>
      <c r="D18" s="304"/>
      <c r="E18" s="299"/>
      <c r="F18" s="298"/>
      <c r="G18" s="299"/>
      <c r="H18" s="298"/>
      <c r="I18" s="304"/>
      <c r="J18" s="305"/>
    </row>
    <row r="19" spans="1:10" ht="13.5" customHeight="1">
      <c r="A19" s="286"/>
      <c r="B19" s="29"/>
      <c r="C19" s="306" t="s">
        <v>95</v>
      </c>
      <c r="D19" s="307"/>
      <c r="E19" s="308"/>
      <c r="F19" s="309" t="s">
        <v>96</v>
      </c>
      <c r="G19" s="310"/>
      <c r="H19" s="311" t="s">
        <v>67</v>
      </c>
      <c r="I19" s="311"/>
      <c r="J19" s="312"/>
    </row>
    <row r="20" spans="1:10" ht="13.5" customHeight="1">
      <c r="A20" s="286"/>
      <c r="B20" s="292" t="s">
        <v>99</v>
      </c>
      <c r="C20" s="313" t="s">
        <v>100</v>
      </c>
      <c r="D20" s="314"/>
      <c r="E20" s="315"/>
      <c r="F20" s="321" t="s">
        <v>114</v>
      </c>
      <c r="G20" s="322"/>
      <c r="H20" s="294" t="s">
        <v>101</v>
      </c>
      <c r="I20" s="300"/>
      <c r="J20" s="301"/>
    </row>
    <row r="21" spans="1:10">
      <c r="A21" s="286"/>
      <c r="B21" s="293"/>
      <c r="C21" s="316"/>
      <c r="D21" s="317"/>
      <c r="E21" s="318"/>
      <c r="F21" s="316"/>
      <c r="G21" s="318"/>
      <c r="H21" s="296"/>
      <c r="I21" s="302"/>
      <c r="J21" s="303"/>
    </row>
    <row r="22" spans="1:10">
      <c r="A22" s="286"/>
      <c r="B22" s="293"/>
      <c r="C22" s="316"/>
      <c r="D22" s="317"/>
      <c r="E22" s="318"/>
      <c r="F22" s="316"/>
      <c r="G22" s="318"/>
      <c r="H22" s="296"/>
      <c r="I22" s="302"/>
      <c r="J22" s="303"/>
    </row>
    <row r="23" spans="1:10">
      <c r="A23" s="286"/>
      <c r="B23" s="293"/>
      <c r="C23" s="316"/>
      <c r="D23" s="317"/>
      <c r="E23" s="318"/>
      <c r="F23" s="316"/>
      <c r="G23" s="318"/>
      <c r="H23" s="296"/>
      <c r="I23" s="302"/>
      <c r="J23" s="303"/>
    </row>
    <row r="24" spans="1:10">
      <c r="A24" s="286"/>
      <c r="B24" s="293"/>
      <c r="C24" s="316"/>
      <c r="D24" s="317"/>
      <c r="E24" s="318"/>
      <c r="F24" s="316"/>
      <c r="G24" s="318"/>
      <c r="H24" s="296"/>
      <c r="I24" s="302"/>
      <c r="J24" s="303"/>
    </row>
    <row r="25" spans="1:10">
      <c r="A25" s="286"/>
      <c r="B25" s="293"/>
      <c r="C25" s="316"/>
      <c r="D25" s="317"/>
      <c r="E25" s="318"/>
      <c r="F25" s="316"/>
      <c r="G25" s="318"/>
      <c r="H25" s="296"/>
      <c r="I25" s="302"/>
      <c r="J25" s="303"/>
    </row>
    <row r="26" spans="1:10" ht="13.15" customHeight="1">
      <c r="A26" s="286"/>
      <c r="B26" s="293"/>
      <c r="C26" s="316"/>
      <c r="D26" s="317"/>
      <c r="E26" s="318"/>
      <c r="F26" s="316"/>
      <c r="G26" s="318"/>
      <c r="H26" s="296"/>
      <c r="I26" s="302"/>
      <c r="J26" s="303"/>
    </row>
    <row r="27" spans="1:10" ht="13.15" customHeight="1">
      <c r="A27" s="286"/>
      <c r="B27" s="293"/>
      <c r="C27" s="316"/>
      <c r="D27" s="317"/>
      <c r="E27" s="318"/>
      <c r="F27" s="316"/>
      <c r="G27" s="318"/>
      <c r="H27" s="296"/>
      <c r="I27" s="302"/>
      <c r="J27" s="303"/>
    </row>
    <row r="28" spans="1:10" ht="13.15" customHeight="1">
      <c r="A28" s="286"/>
      <c r="B28" s="235"/>
      <c r="C28" s="319"/>
      <c r="D28" s="268"/>
      <c r="E28" s="320"/>
      <c r="F28" s="319"/>
      <c r="G28" s="320"/>
      <c r="H28" s="298"/>
      <c r="I28" s="304"/>
      <c r="J28" s="305"/>
    </row>
    <row r="29" spans="1:10" ht="13.15" customHeight="1">
      <c r="A29" s="286"/>
      <c r="B29" s="28"/>
      <c r="C29" s="309" t="s">
        <v>102</v>
      </c>
      <c r="D29" s="311"/>
      <c r="E29" s="310"/>
      <c r="F29" s="309" t="s">
        <v>103</v>
      </c>
      <c r="G29" s="310"/>
      <c r="H29" s="311" t="s">
        <v>67</v>
      </c>
      <c r="I29" s="311"/>
      <c r="J29" s="312"/>
    </row>
    <row r="30" spans="1:10">
      <c r="A30" s="286"/>
      <c r="B30" s="292" t="s">
        <v>104</v>
      </c>
      <c r="C30" s="313" t="s">
        <v>105</v>
      </c>
      <c r="D30" s="314"/>
      <c r="E30" s="315"/>
      <c r="F30" s="313" t="s">
        <v>115</v>
      </c>
      <c r="G30" s="315"/>
      <c r="H30" s="294" t="s">
        <v>106</v>
      </c>
      <c r="I30" s="300"/>
      <c r="J30" s="301"/>
    </row>
    <row r="31" spans="1:10">
      <c r="A31" s="286"/>
      <c r="B31" s="293"/>
      <c r="C31" s="273"/>
      <c r="D31" s="323"/>
      <c r="E31" s="324"/>
      <c r="F31" s="273"/>
      <c r="G31" s="324"/>
      <c r="H31" s="296"/>
      <c r="I31" s="302"/>
      <c r="J31" s="303"/>
    </row>
    <row r="32" spans="1:10">
      <c r="A32" s="286"/>
      <c r="B32" s="293"/>
      <c r="C32" s="273"/>
      <c r="D32" s="323"/>
      <c r="E32" s="324"/>
      <c r="F32" s="273"/>
      <c r="G32" s="324"/>
      <c r="H32" s="296"/>
      <c r="I32" s="302"/>
      <c r="J32" s="303"/>
    </row>
    <row r="33" spans="1:10">
      <c r="A33" s="286"/>
      <c r="B33" s="293"/>
      <c r="C33" s="273"/>
      <c r="D33" s="323"/>
      <c r="E33" s="324"/>
      <c r="F33" s="273"/>
      <c r="G33" s="324"/>
      <c r="H33" s="296"/>
      <c r="I33" s="302"/>
      <c r="J33" s="303"/>
    </row>
    <row r="34" spans="1:10">
      <c r="A34" s="286"/>
      <c r="B34" s="293"/>
      <c r="C34" s="273"/>
      <c r="D34" s="323"/>
      <c r="E34" s="324"/>
      <c r="F34" s="273"/>
      <c r="G34" s="324"/>
      <c r="H34" s="296"/>
      <c r="I34" s="302"/>
      <c r="J34" s="303"/>
    </row>
    <row r="35" spans="1:10">
      <c r="A35" s="286"/>
      <c r="B35" s="293"/>
      <c r="C35" s="273"/>
      <c r="D35" s="323"/>
      <c r="E35" s="324"/>
      <c r="F35" s="273"/>
      <c r="G35" s="324"/>
      <c r="H35" s="296"/>
      <c r="I35" s="302"/>
      <c r="J35" s="303"/>
    </row>
    <row r="36" spans="1:10">
      <c r="A36" s="286"/>
      <c r="B36" s="293"/>
      <c r="C36" s="273"/>
      <c r="D36" s="323"/>
      <c r="E36" s="324"/>
      <c r="F36" s="273"/>
      <c r="G36" s="324"/>
      <c r="H36" s="296"/>
      <c r="I36" s="302"/>
      <c r="J36" s="303"/>
    </row>
    <row r="37" spans="1:10">
      <c r="A37" s="286"/>
      <c r="B37" s="293"/>
      <c r="C37" s="273"/>
      <c r="D37" s="323"/>
      <c r="E37" s="324"/>
      <c r="F37" s="273"/>
      <c r="G37" s="324"/>
      <c r="H37" s="296"/>
      <c r="I37" s="302"/>
      <c r="J37" s="303"/>
    </row>
    <row r="38" spans="1:10">
      <c r="A38" s="286"/>
      <c r="B38" s="235"/>
      <c r="C38" s="325"/>
      <c r="D38" s="270"/>
      <c r="E38" s="326"/>
      <c r="F38" s="325"/>
      <c r="G38" s="326"/>
      <c r="H38" s="298"/>
      <c r="I38" s="304"/>
      <c r="J38" s="305"/>
    </row>
    <row r="39" spans="1:10">
      <c r="A39" s="286"/>
      <c r="B39" s="28"/>
      <c r="C39" s="309" t="s">
        <v>82</v>
      </c>
      <c r="D39" s="311"/>
      <c r="E39" s="310"/>
      <c r="F39" s="309" t="s">
        <v>107</v>
      </c>
      <c r="G39" s="310"/>
      <c r="H39" s="311" t="s">
        <v>67</v>
      </c>
      <c r="I39" s="311"/>
      <c r="J39" s="312"/>
    </row>
    <row r="40" spans="1:10">
      <c r="A40" s="286"/>
      <c r="B40" s="292" t="s">
        <v>108</v>
      </c>
      <c r="C40" s="313" t="s">
        <v>109</v>
      </c>
      <c r="D40" s="314"/>
      <c r="E40" s="315"/>
      <c r="F40" s="336" t="s">
        <v>116</v>
      </c>
      <c r="G40" s="295"/>
      <c r="H40" s="294" t="s">
        <v>110</v>
      </c>
      <c r="I40" s="300"/>
      <c r="J40" s="301"/>
    </row>
    <row r="41" spans="1:10">
      <c r="A41" s="286"/>
      <c r="B41" s="293"/>
      <c r="C41" s="273"/>
      <c r="D41" s="323"/>
      <c r="E41" s="324"/>
      <c r="F41" s="296"/>
      <c r="G41" s="297"/>
      <c r="H41" s="296"/>
      <c r="I41" s="302"/>
      <c r="J41" s="303"/>
    </row>
    <row r="42" spans="1:10">
      <c r="A42" s="286"/>
      <c r="B42" s="293"/>
      <c r="C42" s="273"/>
      <c r="D42" s="323"/>
      <c r="E42" s="324"/>
      <c r="F42" s="296"/>
      <c r="G42" s="297"/>
      <c r="H42" s="296"/>
      <c r="I42" s="302"/>
      <c r="J42" s="303"/>
    </row>
    <row r="43" spans="1:10">
      <c r="A43" s="286"/>
      <c r="B43" s="293"/>
      <c r="C43" s="273"/>
      <c r="D43" s="323"/>
      <c r="E43" s="324"/>
      <c r="F43" s="296"/>
      <c r="G43" s="297"/>
      <c r="H43" s="296"/>
      <c r="I43" s="302"/>
      <c r="J43" s="303"/>
    </row>
    <row r="44" spans="1:10">
      <c r="A44" s="286"/>
      <c r="B44" s="293"/>
      <c r="C44" s="273"/>
      <c r="D44" s="323"/>
      <c r="E44" s="324"/>
      <c r="F44" s="296"/>
      <c r="G44" s="297"/>
      <c r="H44" s="296"/>
      <c r="I44" s="302"/>
      <c r="J44" s="303"/>
    </row>
    <row r="45" spans="1:10">
      <c r="A45" s="286"/>
      <c r="B45" s="293"/>
      <c r="C45" s="273"/>
      <c r="D45" s="323"/>
      <c r="E45" s="324"/>
      <c r="F45" s="296"/>
      <c r="G45" s="297"/>
      <c r="H45" s="296"/>
      <c r="I45" s="302"/>
      <c r="J45" s="303"/>
    </row>
    <row r="46" spans="1:10">
      <c r="A46" s="286"/>
      <c r="B46" s="293"/>
      <c r="C46" s="273"/>
      <c r="D46" s="323"/>
      <c r="E46" s="324"/>
      <c r="F46" s="296"/>
      <c r="G46" s="297"/>
      <c r="H46" s="296"/>
      <c r="I46" s="302"/>
      <c r="J46" s="303"/>
    </row>
    <row r="47" spans="1:10" ht="12" customHeight="1">
      <c r="A47" s="286"/>
      <c r="B47" s="293"/>
      <c r="C47" s="273"/>
      <c r="D47" s="323"/>
      <c r="E47" s="324"/>
      <c r="F47" s="296"/>
      <c r="G47" s="297"/>
      <c r="H47" s="296"/>
      <c r="I47" s="302"/>
      <c r="J47" s="303"/>
    </row>
    <row r="48" spans="1:10">
      <c r="A48" s="286"/>
      <c r="B48" s="235"/>
      <c r="C48" s="325"/>
      <c r="D48" s="270"/>
      <c r="E48" s="326"/>
      <c r="F48" s="298"/>
      <c r="G48" s="299"/>
      <c r="H48" s="298"/>
      <c r="I48" s="304"/>
      <c r="J48" s="305"/>
    </row>
    <row r="49" spans="1:10">
      <c r="A49" s="286"/>
      <c r="B49" s="27"/>
      <c r="C49" s="327" t="s">
        <v>111</v>
      </c>
      <c r="D49" s="327"/>
      <c r="E49" s="327"/>
      <c r="F49" s="327"/>
      <c r="G49" s="327"/>
      <c r="H49" s="327"/>
      <c r="I49" s="327"/>
      <c r="J49" s="328"/>
    </row>
    <row r="50" spans="1:10">
      <c r="A50" s="286"/>
      <c r="B50" s="329" t="s">
        <v>112</v>
      </c>
      <c r="C50" s="332" t="s">
        <v>123</v>
      </c>
      <c r="D50" s="332"/>
      <c r="E50" s="332"/>
      <c r="F50" s="332"/>
      <c r="G50" s="332"/>
      <c r="H50" s="332"/>
      <c r="I50" s="332"/>
      <c r="J50" s="333"/>
    </row>
    <row r="51" spans="1:10">
      <c r="A51" s="286"/>
      <c r="B51" s="330"/>
      <c r="C51" s="332"/>
      <c r="D51" s="332"/>
      <c r="E51" s="332"/>
      <c r="F51" s="332"/>
      <c r="G51" s="332"/>
      <c r="H51" s="332"/>
      <c r="I51" s="332"/>
      <c r="J51" s="333"/>
    </row>
    <row r="52" spans="1:10">
      <c r="A52" s="286"/>
      <c r="B52" s="330"/>
      <c r="C52" s="332"/>
      <c r="D52" s="332"/>
      <c r="E52" s="332"/>
      <c r="F52" s="332"/>
      <c r="G52" s="332"/>
      <c r="H52" s="332"/>
      <c r="I52" s="332"/>
      <c r="J52" s="333"/>
    </row>
    <row r="53" spans="1:10">
      <c r="A53" s="286"/>
      <c r="B53" s="330"/>
      <c r="C53" s="332"/>
      <c r="D53" s="332"/>
      <c r="E53" s="332"/>
      <c r="F53" s="332"/>
      <c r="G53" s="332"/>
      <c r="H53" s="332"/>
      <c r="I53" s="332"/>
      <c r="J53" s="333"/>
    </row>
    <row r="54" spans="1:10">
      <c r="A54" s="286"/>
      <c r="B54" s="330"/>
      <c r="C54" s="332"/>
      <c r="D54" s="332"/>
      <c r="E54" s="332"/>
      <c r="F54" s="332"/>
      <c r="G54" s="332"/>
      <c r="H54" s="332"/>
      <c r="I54" s="332"/>
      <c r="J54" s="333"/>
    </row>
    <row r="55" spans="1:10">
      <c r="A55" s="286"/>
      <c r="B55" s="330"/>
      <c r="C55" s="332"/>
      <c r="D55" s="332"/>
      <c r="E55" s="332"/>
      <c r="F55" s="332"/>
      <c r="G55" s="332"/>
      <c r="H55" s="332"/>
      <c r="I55" s="332"/>
      <c r="J55" s="333"/>
    </row>
    <row r="56" spans="1:10">
      <c r="A56" s="286"/>
      <c r="B56" s="330"/>
      <c r="C56" s="332"/>
      <c r="D56" s="332"/>
      <c r="E56" s="332"/>
      <c r="F56" s="332"/>
      <c r="G56" s="332"/>
      <c r="H56" s="332"/>
      <c r="I56" s="332"/>
      <c r="J56" s="333"/>
    </row>
    <row r="57" spans="1:10">
      <c r="A57" s="286"/>
      <c r="B57" s="330"/>
      <c r="C57" s="332"/>
      <c r="D57" s="332"/>
      <c r="E57" s="332"/>
      <c r="F57" s="332"/>
      <c r="G57" s="332"/>
      <c r="H57" s="332"/>
      <c r="I57" s="332"/>
      <c r="J57" s="333"/>
    </row>
    <row r="58" spans="1:10">
      <c r="A58" s="286"/>
      <c r="B58" s="330"/>
      <c r="C58" s="332"/>
      <c r="D58" s="332"/>
      <c r="E58" s="332"/>
      <c r="F58" s="332"/>
      <c r="G58" s="332"/>
      <c r="H58" s="332"/>
      <c r="I58" s="332"/>
      <c r="J58" s="333"/>
    </row>
    <row r="59" spans="1:10">
      <c r="A59" s="286"/>
      <c r="B59" s="330"/>
      <c r="C59" s="332"/>
      <c r="D59" s="332"/>
      <c r="E59" s="332"/>
      <c r="F59" s="332"/>
      <c r="G59" s="332"/>
      <c r="H59" s="332"/>
      <c r="I59" s="332"/>
      <c r="J59" s="333"/>
    </row>
    <row r="60" spans="1:10">
      <c r="A60" s="286"/>
      <c r="B60" s="330"/>
      <c r="C60" s="332"/>
      <c r="D60" s="332"/>
      <c r="E60" s="332"/>
      <c r="F60" s="332"/>
      <c r="G60" s="332"/>
      <c r="H60" s="332"/>
      <c r="I60" s="332"/>
      <c r="J60" s="333"/>
    </row>
    <row r="61" spans="1:10" ht="19.5" thickBot="1">
      <c r="A61" s="287"/>
      <c r="B61" s="331"/>
      <c r="C61" s="334"/>
      <c r="D61" s="334"/>
      <c r="E61" s="334"/>
      <c r="F61" s="334"/>
      <c r="G61" s="334"/>
      <c r="H61" s="334"/>
      <c r="I61" s="334"/>
      <c r="J61" s="335"/>
    </row>
  </sheetData>
  <mergeCells count="36">
    <mergeCell ref="H40:J48"/>
    <mergeCell ref="C49:J49"/>
    <mergeCell ref="B50:B61"/>
    <mergeCell ref="C50:J61"/>
    <mergeCell ref="B40:B48"/>
    <mergeCell ref="C40:E48"/>
    <mergeCell ref="F40:G48"/>
    <mergeCell ref="C39:E39"/>
    <mergeCell ref="F39:G39"/>
    <mergeCell ref="C29:E29"/>
    <mergeCell ref="F29:G29"/>
    <mergeCell ref="H39:J39"/>
    <mergeCell ref="H29:J29"/>
    <mergeCell ref="C30:E38"/>
    <mergeCell ref="F30:G38"/>
    <mergeCell ref="B20:B28"/>
    <mergeCell ref="C20:E28"/>
    <mergeCell ref="F20:G28"/>
    <mergeCell ref="B30:B38"/>
    <mergeCell ref="H30:J38"/>
    <mergeCell ref="A3:J3"/>
    <mergeCell ref="C6:E6"/>
    <mergeCell ref="F6:H6"/>
    <mergeCell ref="A8:J8"/>
    <mergeCell ref="A9:A61"/>
    <mergeCell ref="C9:E9"/>
    <mergeCell ref="F9:G9"/>
    <mergeCell ref="H9:J9"/>
    <mergeCell ref="B10:B18"/>
    <mergeCell ref="F10:G18"/>
    <mergeCell ref="H10:J18"/>
    <mergeCell ref="C10:E18"/>
    <mergeCell ref="H20:J28"/>
    <mergeCell ref="C19:E19"/>
    <mergeCell ref="F19:G19"/>
    <mergeCell ref="H19:J19"/>
  </mergeCells>
  <phoneticPr fontId="4"/>
  <printOptions horizontalCentered="1" verticalCentered="1"/>
  <pageMargins left="0.70866141732283472" right="0.23622047244094491" top="0.47244094488188981" bottom="0.47244094488188981" header="0.31496062992125984" footer="0.31496062992125984"/>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60277125CB7941A0EBF04829C03A12" ma:contentTypeVersion="13" ma:contentTypeDescription="新しいドキュメントを作成します。" ma:contentTypeScope="" ma:versionID="923bfbfeada3ad0de1845684d7d7e0ce">
  <xsd:schema xmlns:xsd="http://www.w3.org/2001/XMLSchema" xmlns:xs="http://www.w3.org/2001/XMLSchema" xmlns:p="http://schemas.microsoft.com/office/2006/metadata/properties" xmlns:ns2="d8281fed-4160-4db1-8a54-983310181924" xmlns:ns3="307bff3f-f9bd-4b5d-b86e-6a51af770dea" targetNamespace="http://schemas.microsoft.com/office/2006/metadata/properties" ma:root="true" ma:fieldsID="b4d47d486805c1f8b18c7eb9049f1adb" ns2:_="" ns3:_="">
    <xsd:import namespace="d8281fed-4160-4db1-8a54-983310181924"/>
    <xsd:import namespace="307bff3f-f9bd-4b5d-b86e-6a51af770d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81fed-4160-4db1-8a54-983310181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bff3f-f9bd-4b5d-b86e-6a51af770de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23a4385-8302-44a9-addd-169131326103}" ma:internalName="TaxCatchAll" ma:showField="CatchAllData" ma:web="307bff3f-f9bd-4b5d-b86e-6a51af770d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281fed-4160-4db1-8a54-983310181924">
      <Terms xmlns="http://schemas.microsoft.com/office/infopath/2007/PartnerControls"/>
    </lcf76f155ced4ddcb4097134ff3c332f>
    <TaxCatchAll xmlns="307bff3f-f9bd-4b5d-b86e-6a51af770dea" xsi:nil="true"/>
  </documentManagement>
</p:properties>
</file>

<file path=customXml/itemProps1.xml><?xml version="1.0" encoding="utf-8"?>
<ds:datastoreItem xmlns:ds="http://schemas.openxmlformats.org/officeDocument/2006/customXml" ds:itemID="{BE6F97FB-34ED-47AB-8834-08A87A749C19}">
  <ds:schemaRefs>
    <ds:schemaRef ds:uri="http://schemas.microsoft.com/sharepoint/v3/contenttype/forms"/>
  </ds:schemaRefs>
</ds:datastoreItem>
</file>

<file path=customXml/itemProps2.xml><?xml version="1.0" encoding="utf-8"?>
<ds:datastoreItem xmlns:ds="http://schemas.openxmlformats.org/officeDocument/2006/customXml" ds:itemID="{AED0C6A7-5B0E-4FAC-BC15-6298EC7D2F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81fed-4160-4db1-8a54-983310181924"/>
    <ds:schemaRef ds:uri="307bff3f-f9bd-4b5d-b86e-6a51af770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C1420E-7079-48E4-877D-DCC99DB75A91}">
  <ds:schemaRefs>
    <ds:schemaRef ds:uri="d8281fed-4160-4db1-8a54-983310181924"/>
    <ds:schemaRef ds:uri="http://schemas.openxmlformats.org/package/2006/metadata/core-propertie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307bff3f-f9bd-4b5d-b86e-6a51af770dea"/>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別記様式2＜団体＞推薦書</vt:lpstr>
      <vt:lpstr>別記様式5＜団体＞功績調書</vt:lpstr>
      <vt:lpstr>写真等参考資料</vt:lpstr>
      <vt:lpstr>別記様式7＜個人・団体＞調査票</vt:lpstr>
      <vt:lpstr>回答 記載例</vt:lpstr>
      <vt:lpstr>'回答 記載例'!Print_Area</vt:lpstr>
      <vt:lpstr>写真等参考資料!Print_Area</vt:lpstr>
      <vt:lpstr>'別記様式2＜団体＞推薦書'!Print_Area</vt:lpstr>
      <vt:lpstr>'別記様式7＜個人・団体＞調査票'!Print_Area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徳永 智(TOKUNAGA Satoshi)</dc:creator>
  <cp:keywords/>
  <dc:description/>
  <cp:lastModifiedBy>高島 忠義</cp:lastModifiedBy>
  <cp:revision/>
  <cp:lastPrinted>2026-02-02T05:04:19Z</cp:lastPrinted>
  <dcterms:created xsi:type="dcterms:W3CDTF">2023-12-14T05:04:48Z</dcterms:created>
  <dcterms:modified xsi:type="dcterms:W3CDTF">2026-02-13T07:47:49Z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0x0101003060277125CB7941A0EBF04829C03A12</vt:lpwstr>
  </property>
  <property fmtid="{D5CDD505-2E9C-101B-9397-08002B2CF9AE}" pid="3" name="MediaServiceImageTags">
    <vt:lpwstr/>
  </property>
</Properties>
</file>